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0" documentId="13_ncr:1_{62233032-3C5F-44AB-B22B-6FCC5E0E1BE4}" xr6:coauthVersionLast="47" xr6:coauthVersionMax="47" xr10:uidLastSave="{00000000-0000-0000-0000-000000000000}"/>
  <bookViews>
    <workbookView xWindow="-120" yWindow="-120" windowWidth="20730" windowHeight="11040" tabRatio="840" xr2:uid="{00000000-000D-0000-FFFF-FFFF00000000}"/>
  </bookViews>
  <sheets>
    <sheet name="男子予選" sheetId="19" r:id="rId1"/>
    <sheet name="男子決勝" sheetId="36" r:id="rId2"/>
    <sheet name="男子交流" sheetId="37" r:id="rId3"/>
    <sheet name="女子予選" sheetId="20" r:id="rId4"/>
    <sheet name="女子決勝" sheetId="35" r:id="rId5"/>
    <sheet name="女子交流" sheetId="38" r:id="rId6"/>
  </sheets>
  <externalReferences>
    <externalReference r:id="rId7"/>
  </externalReferences>
  <definedNames>
    <definedName name="単女">[1]辞書!$B$11:$J$225</definedName>
  </definedNames>
  <calcPr calcId="191029"/>
</workbook>
</file>

<file path=xl/calcChain.xml><?xml version="1.0" encoding="utf-8"?>
<calcChain xmlns="http://schemas.openxmlformats.org/spreadsheetml/2006/main">
  <c r="B28" i="38" l="1"/>
  <c r="B27" i="38"/>
  <c r="M26" i="38"/>
  <c r="B26" i="38"/>
  <c r="M25" i="38"/>
  <c r="B25" i="38"/>
  <c r="M24" i="38"/>
  <c r="B24" i="38"/>
  <c r="M23" i="38"/>
  <c r="B23" i="38"/>
  <c r="M22" i="38"/>
  <c r="B22" i="38"/>
  <c r="M21" i="38"/>
  <c r="B21" i="38"/>
  <c r="M18" i="38"/>
  <c r="B18" i="38"/>
  <c r="M17" i="38"/>
  <c r="B17" i="38"/>
  <c r="M16" i="38"/>
  <c r="B16" i="38"/>
  <c r="M15" i="38"/>
  <c r="B15" i="38"/>
  <c r="M14" i="38"/>
  <c r="M13" i="38"/>
  <c r="M12" i="38"/>
  <c r="B12" i="38"/>
  <c r="M11" i="38"/>
  <c r="B11" i="38"/>
  <c r="M10" i="38"/>
  <c r="B10" i="38"/>
  <c r="M9" i="38"/>
  <c r="B9" i="38"/>
  <c r="M8" i="38"/>
  <c r="B8" i="38"/>
  <c r="M7" i="38"/>
  <c r="B7" i="38"/>
  <c r="M6" i="38"/>
  <c r="B6" i="38"/>
  <c r="M5" i="38"/>
  <c r="B5" i="38"/>
  <c r="M10" i="35" l="1"/>
  <c r="M9" i="35"/>
  <c r="B22" i="35"/>
  <c r="B21" i="35"/>
  <c r="B24" i="35"/>
  <c r="B23" i="35"/>
  <c r="M12" i="35"/>
  <c r="M11" i="35"/>
  <c r="B10" i="35"/>
  <c r="B9" i="35"/>
  <c r="M22" i="35"/>
  <c r="M21" i="35"/>
  <c r="M24" i="35"/>
  <c r="M23" i="35"/>
  <c r="B12" i="35"/>
  <c r="B11" i="35"/>
  <c r="M26" i="35"/>
  <c r="M25" i="35"/>
  <c r="B16" i="35"/>
  <c r="B15" i="35"/>
  <c r="B8" i="35"/>
  <c r="B7" i="35"/>
  <c r="M18" i="35"/>
  <c r="M17" i="35"/>
  <c r="B26" i="35"/>
  <c r="B25" i="35"/>
  <c r="M16" i="35"/>
  <c r="M15" i="35"/>
  <c r="M8" i="35"/>
  <c r="M7" i="35"/>
  <c r="B18" i="35"/>
  <c r="B17" i="35"/>
  <c r="M14" i="35"/>
  <c r="M13" i="35"/>
  <c r="B28" i="35"/>
  <c r="B27" i="35"/>
  <c r="B20" i="35"/>
  <c r="B19" i="35"/>
  <c r="M6" i="35"/>
  <c r="M5" i="35"/>
  <c r="B14" i="35"/>
  <c r="B13" i="35"/>
  <c r="M28" i="35"/>
  <c r="M27" i="35"/>
  <c r="M20" i="35"/>
  <c r="M19" i="35"/>
  <c r="B6" i="35"/>
  <c r="B5" i="35"/>
  <c r="B36" i="37"/>
  <c r="B35" i="37"/>
  <c r="O12" i="37"/>
  <c r="O11" i="37"/>
  <c r="B36" i="36"/>
  <c r="B35" i="36"/>
  <c r="O12" i="36"/>
  <c r="O11" i="36"/>
  <c r="B30" i="37"/>
  <c r="B29" i="37"/>
  <c r="O36" i="37"/>
  <c r="O35" i="37"/>
  <c r="B30" i="36"/>
  <c r="B29" i="36"/>
  <c r="O36" i="36"/>
  <c r="O35" i="36"/>
  <c r="O18" i="37"/>
  <c r="O17" i="37"/>
  <c r="B12" i="37"/>
  <c r="B11" i="37"/>
  <c r="O18" i="36"/>
  <c r="O17" i="36"/>
  <c r="B12" i="36"/>
  <c r="B11" i="36"/>
  <c r="O30" i="37"/>
  <c r="O29" i="37"/>
  <c r="B14" i="37"/>
  <c r="B13" i="37"/>
  <c r="O30" i="36"/>
  <c r="O29" i="36"/>
  <c r="B14" i="36"/>
  <c r="B13" i="36"/>
  <c r="B18" i="37"/>
  <c r="B17" i="37"/>
  <c r="O34" i="37"/>
  <c r="O33" i="37"/>
  <c r="B18" i="36"/>
  <c r="B17" i="36"/>
  <c r="O34" i="36"/>
  <c r="O33" i="36"/>
  <c r="B20" i="37"/>
  <c r="B19" i="37"/>
  <c r="O14" i="37"/>
  <c r="O13" i="37"/>
  <c r="B20" i="36"/>
  <c r="B19" i="36"/>
  <c r="O14" i="36"/>
  <c r="O13" i="36"/>
  <c r="O28" i="37"/>
  <c r="O27" i="37"/>
  <c r="B34" i="37"/>
  <c r="B33" i="37"/>
  <c r="O28" i="36"/>
  <c r="O27" i="36"/>
  <c r="B34" i="36"/>
  <c r="B33" i="36"/>
  <c r="O20" i="37"/>
  <c r="O19" i="37"/>
  <c r="B32" i="37"/>
  <c r="B31" i="37"/>
  <c r="O20" i="36"/>
  <c r="O19" i="36"/>
  <c r="B32" i="36"/>
  <c r="B31" i="36"/>
  <c r="B28" i="37"/>
  <c r="B27" i="37"/>
  <c r="O16" i="37"/>
  <c r="O15" i="37"/>
  <c r="B28" i="36"/>
  <c r="B27" i="36"/>
  <c r="O16" i="36"/>
  <c r="O15" i="36"/>
  <c r="B38" i="37"/>
  <c r="B37" i="37"/>
  <c r="O32" i="37"/>
  <c r="O31" i="37"/>
  <c r="B38" i="36"/>
  <c r="B37" i="36"/>
  <c r="O32" i="36"/>
  <c r="O31" i="36"/>
  <c r="O10" i="37"/>
  <c r="O9" i="37"/>
  <c r="B16" i="37"/>
  <c r="B15" i="37"/>
  <c r="O10" i="36"/>
  <c r="O9" i="36"/>
  <c r="B16" i="36"/>
  <c r="B15" i="36"/>
  <c r="B22" i="37"/>
  <c r="O38" i="37"/>
  <c r="O37" i="37"/>
  <c r="B21" i="37"/>
  <c r="O38" i="36"/>
  <c r="O37" i="36"/>
  <c r="B22" i="36"/>
  <c r="B21" i="36"/>
  <c r="B10" i="36"/>
  <c r="O26" i="36"/>
  <c r="O26" i="37"/>
  <c r="B10" i="37"/>
  <c r="B9" i="37"/>
  <c r="O25" i="37"/>
  <c r="B9" i="36"/>
  <c r="O25" i="36"/>
  <c r="B8" i="37"/>
  <c r="B7" i="37"/>
  <c r="O24" i="37"/>
  <c r="O23" i="37"/>
  <c r="B8" i="36"/>
  <c r="B7" i="36"/>
  <c r="O24" i="36"/>
  <c r="O23" i="36"/>
  <c r="O40" i="37"/>
  <c r="O39" i="37"/>
  <c r="B24" i="37"/>
  <c r="B23" i="37"/>
  <c r="O40" i="36"/>
  <c r="O39" i="36"/>
  <c r="B24" i="36"/>
  <c r="B23" i="36"/>
  <c r="O8" i="37"/>
  <c r="O7" i="37"/>
  <c r="B42" i="37"/>
  <c r="B41" i="37"/>
  <c r="O8" i="36"/>
  <c r="O7" i="36"/>
  <c r="B42" i="36"/>
  <c r="B41" i="36"/>
  <c r="O6" i="37"/>
  <c r="O5" i="37"/>
  <c r="B40" i="36"/>
  <c r="B39" i="36"/>
  <c r="O6" i="36"/>
  <c r="O5" i="36"/>
  <c r="O42" i="37"/>
  <c r="O41" i="37"/>
  <c r="B26" i="36"/>
  <c r="B25" i="36"/>
  <c r="O42" i="36"/>
  <c r="O41" i="36"/>
  <c r="B6" i="37"/>
  <c r="B5" i="37"/>
  <c r="O22" i="36"/>
  <c r="O21" i="36"/>
  <c r="B6" i="36"/>
  <c r="B5" i="36"/>
  <c r="Q5" i="19"/>
</calcChain>
</file>

<file path=xl/sharedStrings.xml><?xml version="1.0" encoding="utf-8"?>
<sst xmlns="http://schemas.openxmlformats.org/spreadsheetml/2006/main" count="920" uniqueCount="250">
  <si>
    <t>No</t>
    <phoneticPr fontId="2"/>
  </si>
  <si>
    <t>予選1位</t>
    <rPh sb="0" eb="2">
      <t>ヨセン</t>
    </rPh>
    <rPh sb="3" eb="4">
      <t>イ</t>
    </rPh>
    <phoneticPr fontId="2"/>
  </si>
  <si>
    <t>予選2位</t>
    <rPh sb="0" eb="2">
      <t>ヨセン</t>
    </rPh>
    <rPh sb="3" eb="4">
      <t>イ</t>
    </rPh>
    <phoneticPr fontId="2"/>
  </si>
  <si>
    <t>1 - 1</t>
  </si>
  <si>
    <t>3 - 1</t>
  </si>
  <si>
    <t>2 - 2</t>
  </si>
  <si>
    <t>4 - 2</t>
  </si>
  <si>
    <t>7 - 2</t>
  </si>
  <si>
    <t>5 - 2</t>
  </si>
  <si>
    <t>8 - 1</t>
  </si>
  <si>
    <t>6 - 1</t>
  </si>
  <si>
    <t>5 - 1</t>
  </si>
  <si>
    <t>7 - 1</t>
  </si>
  <si>
    <t>6 - 2</t>
  </si>
  <si>
    <t>8 - 2</t>
  </si>
  <si>
    <t>3 - 2</t>
  </si>
  <si>
    <t>1 - 2</t>
  </si>
  <si>
    <t>4 - 1</t>
  </si>
  <si>
    <t>2 - 1</t>
  </si>
  <si>
    <t/>
  </si>
  <si>
    <t>■男子シングルス</t>
    <rPh sb="1" eb="3">
      <t>ダンシ</t>
    </rPh>
    <phoneticPr fontId="2"/>
  </si>
  <si>
    <t>10 - 2</t>
  </si>
  <si>
    <t>11 - 2</t>
  </si>
  <si>
    <t>13 - 2</t>
  </si>
  <si>
    <t>9 - 1</t>
  </si>
  <si>
    <t>11 - 1</t>
  </si>
  <si>
    <t>12 - 1</t>
  </si>
  <si>
    <t>10 - 1</t>
  </si>
  <si>
    <t>13 - 1</t>
  </si>
  <si>
    <t>12 - 2</t>
  </si>
  <si>
    <t>9 - 2</t>
  </si>
  <si>
    <t>■女子シングルス</t>
    <rPh sb="1" eb="3">
      <t>ジョシ</t>
    </rPh>
    <phoneticPr fontId="2"/>
  </si>
  <si>
    <t>予選3位</t>
    <rPh sb="0" eb="2">
      <t>ヨセン</t>
    </rPh>
    <rPh sb="3" eb="4">
      <t>イ</t>
    </rPh>
    <phoneticPr fontId="2"/>
  </si>
  <si>
    <t>予選4位</t>
    <rPh sb="0" eb="2">
      <t>ヨセン</t>
    </rPh>
    <rPh sb="3" eb="4">
      <t>イ</t>
    </rPh>
    <phoneticPr fontId="2"/>
  </si>
  <si>
    <t>14 - 2</t>
  </si>
  <si>
    <t>16 - 2</t>
  </si>
  <si>
    <t>17 - 1</t>
  </si>
  <si>
    <t>16 - 1</t>
  </si>
  <si>
    <t>14 - 1</t>
  </si>
  <si>
    <t>17 - 2</t>
  </si>
  <si>
    <t>15 - 1</t>
  </si>
  <si>
    <t>15 - 2</t>
  </si>
  <si>
    <t>男子シングルス</t>
    <rPh sb="0" eb="2">
      <t>ダンシ</t>
    </rPh>
    <phoneticPr fontId="2"/>
  </si>
  <si>
    <t>■男子決勝トーナメント（各リーグ１位・２位）</t>
    <rPh sb="1" eb="3">
      <t>ダンシ</t>
    </rPh>
    <rPh sb="3" eb="5">
      <t>ケッショウ</t>
    </rPh>
    <rPh sb="12" eb="13">
      <t>カク</t>
    </rPh>
    <rPh sb="17" eb="18">
      <t>イ</t>
    </rPh>
    <rPh sb="20" eb="21">
      <t>イ</t>
    </rPh>
    <phoneticPr fontId="2"/>
  </si>
  <si>
    <t>■男子交流トーナメント（各リーグ３位・４位）</t>
    <rPh sb="1" eb="3">
      <t>ダンシ</t>
    </rPh>
    <rPh sb="3" eb="5">
      <t>コウリュウ</t>
    </rPh>
    <rPh sb="12" eb="13">
      <t>カク</t>
    </rPh>
    <rPh sb="17" eb="18">
      <t>イ</t>
    </rPh>
    <rPh sb="20" eb="21">
      <t>イ</t>
    </rPh>
    <phoneticPr fontId="2"/>
  </si>
  <si>
    <t>女子シングルス</t>
    <rPh sb="0" eb="2">
      <t>ジョシ</t>
    </rPh>
    <phoneticPr fontId="2"/>
  </si>
  <si>
    <t>■女子決勝トーナメント（各リーグ１位・２位）</t>
    <rPh sb="1" eb="3">
      <t>ジョシ</t>
    </rPh>
    <rPh sb="3" eb="5">
      <t>ケッショウ</t>
    </rPh>
    <rPh sb="12" eb="13">
      <t>カク</t>
    </rPh>
    <rPh sb="17" eb="18">
      <t>イ</t>
    </rPh>
    <rPh sb="20" eb="21">
      <t>イ</t>
    </rPh>
    <phoneticPr fontId="2"/>
  </si>
  <si>
    <t>■女子交流トーナメント（各リーグ３位・４位）</t>
    <rPh sb="1" eb="3">
      <t>ジョシ</t>
    </rPh>
    <rPh sb="3" eb="5">
      <t>コウリュウ</t>
    </rPh>
    <rPh sb="12" eb="13">
      <t>カク</t>
    </rPh>
    <rPh sb="17" eb="18">
      <t>イ</t>
    </rPh>
    <rPh sb="20" eb="21">
      <t>イ</t>
    </rPh>
    <phoneticPr fontId="2"/>
  </si>
  <si>
    <t>2-2</t>
  </si>
  <si>
    <t>1-6</t>
  </si>
  <si>
    <t>2-4</t>
  </si>
  <si>
    <t>1位</t>
    <rPh sb="1" eb="2">
      <t>イ</t>
    </rPh>
    <phoneticPr fontId="2"/>
  </si>
  <si>
    <t>優勝</t>
    <rPh sb="0" eb="2">
      <t>ユウショウ</t>
    </rPh>
    <phoneticPr fontId="2"/>
  </si>
  <si>
    <t>19 - 1</t>
  </si>
  <si>
    <t>18 - 2</t>
  </si>
  <si>
    <t>19 - 2</t>
  </si>
  <si>
    <t>18 - 1</t>
  </si>
  <si>
    <t>2位</t>
    <rPh sb="1" eb="2">
      <t>イ</t>
    </rPh>
    <phoneticPr fontId="2"/>
  </si>
  <si>
    <t>3位</t>
    <rPh sb="1" eb="2">
      <t>イ</t>
    </rPh>
    <phoneticPr fontId="2"/>
  </si>
  <si>
    <t>優勝</t>
    <rPh sb="0" eb="2">
      <t>ユウショウ</t>
    </rPh>
    <phoneticPr fontId="2"/>
  </si>
  <si>
    <t>吉田　琉翔</t>
    <rPh sb="0" eb="2">
      <t>ヨシダ</t>
    </rPh>
    <rPh sb="3" eb="4">
      <t>リュウ</t>
    </rPh>
    <rPh sb="4" eb="5">
      <t>ショウ</t>
    </rPh>
    <phoneticPr fontId="3"/>
  </si>
  <si>
    <t>太田　竣</t>
    <rPh sb="0" eb="2">
      <t>オオタ</t>
    </rPh>
    <rPh sb="3" eb="4">
      <t>シュン</t>
    </rPh>
    <phoneticPr fontId="3"/>
  </si>
  <si>
    <t>館林　連</t>
    <rPh sb="0" eb="2">
      <t>タテバヤシ</t>
    </rPh>
    <rPh sb="3" eb="4">
      <t>レン</t>
    </rPh>
    <phoneticPr fontId="3"/>
  </si>
  <si>
    <t>佐藤　翔真</t>
    <rPh sb="0" eb="2">
      <t>サトウ</t>
    </rPh>
    <rPh sb="3" eb="4">
      <t>ショウ</t>
    </rPh>
    <rPh sb="4" eb="5">
      <t>マ</t>
    </rPh>
    <phoneticPr fontId="3"/>
  </si>
  <si>
    <t>千原　壮大</t>
    <rPh sb="0" eb="2">
      <t>チハラ</t>
    </rPh>
    <rPh sb="3" eb="4">
      <t>ソウ</t>
    </rPh>
    <rPh sb="4" eb="5">
      <t>ダイ</t>
    </rPh>
    <phoneticPr fontId="3"/>
  </si>
  <si>
    <t>宮本　俊輝</t>
    <rPh sb="0" eb="2">
      <t>ミヤモト</t>
    </rPh>
    <rPh sb="3" eb="4">
      <t>トシ</t>
    </rPh>
    <rPh sb="4" eb="5">
      <t>テル</t>
    </rPh>
    <phoneticPr fontId="3"/>
  </si>
  <si>
    <t>小澤　愛翔</t>
    <rPh sb="0" eb="2">
      <t>オザワ</t>
    </rPh>
    <rPh sb="3" eb="4">
      <t>アイ</t>
    </rPh>
    <rPh sb="4" eb="5">
      <t>ショウ</t>
    </rPh>
    <phoneticPr fontId="3"/>
  </si>
  <si>
    <t>関野　達成</t>
    <rPh sb="0" eb="2">
      <t>セキノ</t>
    </rPh>
    <rPh sb="3" eb="5">
      <t>タツナリ</t>
    </rPh>
    <phoneticPr fontId="3"/>
  </si>
  <si>
    <t>矢澤　悠</t>
    <rPh sb="0" eb="2">
      <t>ヤザワ</t>
    </rPh>
    <rPh sb="3" eb="4">
      <t>ユウ</t>
    </rPh>
    <phoneticPr fontId="3"/>
  </si>
  <si>
    <t>湯元　蒼馬</t>
    <rPh sb="0" eb="2">
      <t>ユモト</t>
    </rPh>
    <rPh sb="3" eb="4">
      <t>アオ</t>
    </rPh>
    <rPh sb="4" eb="5">
      <t>ウマ</t>
    </rPh>
    <phoneticPr fontId="3"/>
  </si>
  <si>
    <t>竹ノ内　翔太</t>
    <rPh sb="0" eb="1">
      <t>タケ</t>
    </rPh>
    <rPh sb="2" eb="3">
      <t>ウチ</t>
    </rPh>
    <rPh sb="4" eb="5">
      <t>ショウ</t>
    </rPh>
    <rPh sb="5" eb="6">
      <t>タ</t>
    </rPh>
    <phoneticPr fontId="3"/>
  </si>
  <si>
    <t>岡田　優吾</t>
    <rPh sb="0" eb="2">
      <t>オカダ</t>
    </rPh>
    <rPh sb="3" eb="4">
      <t>ユウ</t>
    </rPh>
    <rPh sb="4" eb="5">
      <t>ゴ</t>
    </rPh>
    <phoneticPr fontId="3"/>
  </si>
  <si>
    <t>当間　駿</t>
    <rPh sb="0" eb="2">
      <t>トウマ</t>
    </rPh>
    <rPh sb="3" eb="4">
      <t>シュン</t>
    </rPh>
    <phoneticPr fontId="3"/>
  </si>
  <si>
    <t>入江　卓真</t>
    <rPh sb="0" eb="2">
      <t>イリエ</t>
    </rPh>
    <rPh sb="3" eb="4">
      <t>タク</t>
    </rPh>
    <rPh sb="4" eb="5">
      <t>マ</t>
    </rPh>
    <phoneticPr fontId="3"/>
  </si>
  <si>
    <t>工藤　結太</t>
    <rPh sb="0" eb="2">
      <t>クドウ</t>
    </rPh>
    <rPh sb="3" eb="4">
      <t>ユイ</t>
    </rPh>
    <rPh sb="4" eb="5">
      <t>タ</t>
    </rPh>
    <phoneticPr fontId="3"/>
  </si>
  <si>
    <t>佐草　啓介</t>
    <rPh sb="0" eb="1">
      <t>タスク</t>
    </rPh>
    <rPh sb="1" eb="2">
      <t>クサ</t>
    </rPh>
    <rPh sb="3" eb="5">
      <t>ケイスケ</t>
    </rPh>
    <phoneticPr fontId="3"/>
  </si>
  <si>
    <t>小山　洋大</t>
    <rPh sb="0" eb="2">
      <t>コヤマ</t>
    </rPh>
    <rPh sb="3" eb="4">
      <t>ヨウ</t>
    </rPh>
    <rPh sb="4" eb="5">
      <t>ダイ</t>
    </rPh>
    <phoneticPr fontId="3"/>
  </si>
  <si>
    <t>渡邊　陽斗</t>
    <rPh sb="0" eb="2">
      <t>ワタナベ</t>
    </rPh>
    <rPh sb="3" eb="4">
      <t>ヨウ</t>
    </rPh>
    <rPh sb="4" eb="5">
      <t>ト</t>
    </rPh>
    <phoneticPr fontId="3"/>
  </si>
  <si>
    <t>田島　瑛太</t>
    <rPh sb="0" eb="2">
      <t>タジマ</t>
    </rPh>
    <rPh sb="3" eb="5">
      <t>エイタ</t>
    </rPh>
    <phoneticPr fontId="3"/>
  </si>
  <si>
    <t>千葉　湘琥</t>
    <rPh sb="0" eb="2">
      <t>チバ</t>
    </rPh>
    <rPh sb="3" eb="4">
      <t>ショウ</t>
    </rPh>
    <rPh sb="4" eb="5">
      <t>ク</t>
    </rPh>
    <phoneticPr fontId="3"/>
  </si>
  <si>
    <t>今井　祥太</t>
    <rPh sb="0" eb="2">
      <t>イマイ</t>
    </rPh>
    <rPh sb="3" eb="5">
      <t>ショウタ</t>
    </rPh>
    <phoneticPr fontId="3"/>
  </si>
  <si>
    <t>栁川　晃一</t>
    <rPh sb="0" eb="2">
      <t>ヤナガワ</t>
    </rPh>
    <rPh sb="3" eb="5">
      <t>コウイチ</t>
    </rPh>
    <phoneticPr fontId="3"/>
  </si>
  <si>
    <t>荒井　希美</t>
    <rPh sb="0" eb="2">
      <t>アライ</t>
    </rPh>
    <rPh sb="3" eb="5">
      <t>ノゾミ</t>
    </rPh>
    <phoneticPr fontId="3"/>
  </si>
  <si>
    <t>富田　結名</t>
    <rPh sb="0" eb="2">
      <t>トミタ</t>
    </rPh>
    <rPh sb="3" eb="4">
      <t>ユ</t>
    </rPh>
    <rPh sb="4" eb="5">
      <t>メイ</t>
    </rPh>
    <phoneticPr fontId="3"/>
  </si>
  <si>
    <t>千原　歩実</t>
    <rPh sb="0" eb="2">
      <t>チハラ</t>
    </rPh>
    <rPh sb="3" eb="5">
      <t>アユミ</t>
    </rPh>
    <phoneticPr fontId="3"/>
  </si>
  <si>
    <t>髙橋　ロミナ</t>
    <rPh sb="0" eb="2">
      <t>タカハシ</t>
    </rPh>
    <phoneticPr fontId="3"/>
  </si>
  <si>
    <t>関野　柚月</t>
    <rPh sb="0" eb="2">
      <t>セキノ</t>
    </rPh>
    <rPh sb="3" eb="4">
      <t>ユズ</t>
    </rPh>
    <rPh sb="4" eb="5">
      <t>ツキ</t>
    </rPh>
    <phoneticPr fontId="3"/>
  </si>
  <si>
    <t>谷山　紗彩</t>
    <rPh sb="0" eb="2">
      <t>タニヤマ</t>
    </rPh>
    <rPh sb="3" eb="5">
      <t>サアヤ</t>
    </rPh>
    <phoneticPr fontId="3"/>
  </si>
  <si>
    <t>館林　利々愛</t>
    <rPh sb="0" eb="2">
      <t>タテバヤシ</t>
    </rPh>
    <rPh sb="3" eb="4">
      <t>リ</t>
    </rPh>
    <rPh sb="5" eb="6">
      <t>アイ</t>
    </rPh>
    <phoneticPr fontId="3"/>
  </si>
  <si>
    <t>陳飛</t>
    <rPh sb="0" eb="1">
      <t>チン</t>
    </rPh>
    <rPh sb="1" eb="2">
      <t>ト</t>
    </rPh>
    <phoneticPr fontId="3"/>
  </si>
  <si>
    <t>達　葵</t>
    <rPh sb="0" eb="1">
      <t>タツ</t>
    </rPh>
    <rPh sb="2" eb="3">
      <t>アオイ</t>
    </rPh>
    <phoneticPr fontId="3"/>
  </si>
  <si>
    <t>吉田　瑠奈</t>
    <rPh sb="0" eb="2">
      <t>ヨシダ</t>
    </rPh>
    <rPh sb="3" eb="4">
      <t>ル</t>
    </rPh>
    <rPh sb="4" eb="5">
      <t>ナ</t>
    </rPh>
    <phoneticPr fontId="3"/>
  </si>
  <si>
    <t>（イセハラ卓球）</t>
    <rPh sb="5" eb="7">
      <t>タッキュウ</t>
    </rPh>
    <phoneticPr fontId="7"/>
  </si>
  <si>
    <t>（イセハラ卓球）</t>
    <rPh sb="5" eb="7">
      <t>タッキュウ</t>
    </rPh>
    <phoneticPr fontId="2"/>
  </si>
  <si>
    <t>長谷川　海那太</t>
    <rPh sb="0" eb="3">
      <t>ハセガワ</t>
    </rPh>
    <rPh sb="4" eb="5">
      <t>ウミ</t>
    </rPh>
    <rPh sb="5" eb="6">
      <t>ナ</t>
    </rPh>
    <rPh sb="6" eb="7">
      <t>タ</t>
    </rPh>
    <phoneticPr fontId="2"/>
  </si>
  <si>
    <t>近藤　颯太</t>
    <rPh sb="0" eb="2">
      <t>コンドウ</t>
    </rPh>
    <rPh sb="3" eb="5">
      <t>ソウタ</t>
    </rPh>
    <phoneticPr fontId="2"/>
  </si>
  <si>
    <t>三浦　雄大</t>
    <rPh sb="0" eb="2">
      <t>ミウラ</t>
    </rPh>
    <rPh sb="3" eb="5">
      <t>ユウダイ</t>
    </rPh>
    <phoneticPr fontId="2"/>
  </si>
  <si>
    <t>西川　慶</t>
    <rPh sb="0" eb="2">
      <t>ニシカワ</t>
    </rPh>
    <rPh sb="3" eb="4">
      <t>ケイ</t>
    </rPh>
    <phoneticPr fontId="2"/>
  </si>
  <si>
    <t>柏木　優斗</t>
    <rPh sb="0" eb="2">
      <t>カシワギ</t>
    </rPh>
    <rPh sb="3" eb="5">
      <t>ユウト</t>
    </rPh>
    <phoneticPr fontId="2"/>
  </si>
  <si>
    <t>大内　瑛太</t>
    <rPh sb="0" eb="2">
      <t>オオウチ</t>
    </rPh>
    <rPh sb="3" eb="5">
      <t>エイタ</t>
    </rPh>
    <phoneticPr fontId="2"/>
  </si>
  <si>
    <t>カオドゥックチュン</t>
  </si>
  <si>
    <t>河合　柾弥</t>
    <rPh sb="0" eb="2">
      <t>カワイ</t>
    </rPh>
    <rPh sb="3" eb="5">
      <t>マサヤ</t>
    </rPh>
    <phoneticPr fontId="2"/>
  </si>
  <si>
    <t>髙林　紘</t>
    <rPh sb="0" eb="2">
      <t>タカバヤシ</t>
    </rPh>
    <rPh sb="3" eb="4">
      <t>コウ</t>
    </rPh>
    <phoneticPr fontId="2"/>
  </si>
  <si>
    <t>川合　裕也</t>
    <rPh sb="0" eb="2">
      <t>カワイ</t>
    </rPh>
    <rPh sb="3" eb="5">
      <t>ユウヤ</t>
    </rPh>
    <phoneticPr fontId="2"/>
  </si>
  <si>
    <t>津幡　航平</t>
    <rPh sb="0" eb="2">
      <t>ツバタ</t>
    </rPh>
    <rPh sb="3" eb="5">
      <t>コウヘイ</t>
    </rPh>
    <phoneticPr fontId="2"/>
  </si>
  <si>
    <t>桑原　良知</t>
    <rPh sb="0" eb="2">
      <t>クワバラ</t>
    </rPh>
    <rPh sb="3" eb="5">
      <t>ヨシトモ</t>
    </rPh>
    <phoneticPr fontId="2"/>
  </si>
  <si>
    <t>秋山　真羽</t>
    <rPh sb="0" eb="2">
      <t>アキヤマ</t>
    </rPh>
    <rPh sb="3" eb="5">
      <t>シンバ</t>
    </rPh>
    <phoneticPr fontId="2"/>
  </si>
  <si>
    <t>小林　道仁</t>
    <rPh sb="0" eb="2">
      <t>コバヤシ</t>
    </rPh>
    <rPh sb="3" eb="5">
      <t>ミチト</t>
    </rPh>
    <phoneticPr fontId="2"/>
  </si>
  <si>
    <t>重田　勇貴</t>
    <rPh sb="0" eb="2">
      <t>シゲタ</t>
    </rPh>
    <rPh sb="3" eb="5">
      <t>ユウキ</t>
    </rPh>
    <phoneticPr fontId="2"/>
  </si>
  <si>
    <t>佐藤　悠翔</t>
    <rPh sb="0" eb="2">
      <t>サトウ</t>
    </rPh>
    <rPh sb="3" eb="5">
      <t>ハルト</t>
    </rPh>
    <phoneticPr fontId="2"/>
  </si>
  <si>
    <t>古賀　大喜</t>
    <rPh sb="0" eb="2">
      <t>コガ</t>
    </rPh>
    <rPh sb="3" eb="5">
      <t>ダイキ</t>
    </rPh>
    <phoneticPr fontId="2"/>
  </si>
  <si>
    <t>八尋　琥祢</t>
    <rPh sb="0" eb="2">
      <t>ヤヒロ</t>
    </rPh>
    <rPh sb="3" eb="4">
      <t>ク</t>
    </rPh>
    <rPh sb="4" eb="5">
      <t>ネ</t>
    </rPh>
    <phoneticPr fontId="2"/>
  </si>
  <si>
    <t>古澤　凜翔</t>
    <rPh sb="0" eb="2">
      <t>フルサワ</t>
    </rPh>
    <rPh sb="3" eb="5">
      <t>リント</t>
    </rPh>
    <phoneticPr fontId="2"/>
  </si>
  <si>
    <t>林　采雨</t>
    <rPh sb="0" eb="1">
      <t>ハヤシ</t>
    </rPh>
    <rPh sb="2" eb="3">
      <t>サイ</t>
    </rPh>
    <rPh sb="3" eb="4">
      <t>アメ</t>
    </rPh>
    <phoneticPr fontId="2"/>
  </si>
  <si>
    <t>森　柾耀</t>
    <rPh sb="0" eb="1">
      <t>モリ</t>
    </rPh>
    <rPh sb="2" eb="4">
      <t>マサアキ</t>
    </rPh>
    <phoneticPr fontId="2"/>
  </si>
  <si>
    <t>（伊勢原中学校）</t>
    <rPh sb="1" eb="4">
      <t>イセハラ</t>
    </rPh>
    <rPh sb="4" eb="7">
      <t>チュウガッコウ</t>
    </rPh>
    <phoneticPr fontId="2"/>
  </si>
  <si>
    <t>田嶋　百花</t>
    <rPh sb="0" eb="2">
      <t>タジマ</t>
    </rPh>
    <rPh sb="3" eb="5">
      <t>モモカ</t>
    </rPh>
    <phoneticPr fontId="2"/>
  </si>
  <si>
    <t>犬田　真央</t>
    <rPh sb="0" eb="2">
      <t>イヌタ</t>
    </rPh>
    <rPh sb="3" eb="5">
      <t>マオ</t>
    </rPh>
    <phoneticPr fontId="2"/>
  </si>
  <si>
    <t>椎名　ほのみ</t>
    <rPh sb="0" eb="2">
      <t>シイナ</t>
    </rPh>
    <phoneticPr fontId="2"/>
  </si>
  <si>
    <t>岡田　彩希</t>
    <rPh sb="0" eb="2">
      <t>オカダ</t>
    </rPh>
    <rPh sb="3" eb="4">
      <t>アヤ</t>
    </rPh>
    <rPh sb="4" eb="5">
      <t>キ</t>
    </rPh>
    <phoneticPr fontId="2"/>
  </si>
  <si>
    <t>後藤　理沙</t>
    <rPh sb="0" eb="2">
      <t>ゴトウ</t>
    </rPh>
    <rPh sb="3" eb="5">
      <t>リサ</t>
    </rPh>
    <phoneticPr fontId="2"/>
  </si>
  <si>
    <t>片山　夏稀</t>
    <rPh sb="0" eb="2">
      <t>カタヤマ</t>
    </rPh>
    <rPh sb="3" eb="5">
      <t>ナツキ</t>
    </rPh>
    <phoneticPr fontId="2"/>
  </si>
  <si>
    <t>小野　優月</t>
    <rPh sb="0" eb="2">
      <t>オノ</t>
    </rPh>
    <rPh sb="3" eb="5">
      <t>ユヅキ</t>
    </rPh>
    <phoneticPr fontId="2"/>
  </si>
  <si>
    <t>木下　楓音</t>
    <rPh sb="0" eb="2">
      <t>キノシタ</t>
    </rPh>
    <rPh sb="3" eb="5">
      <t>カノン</t>
    </rPh>
    <phoneticPr fontId="2"/>
  </si>
  <si>
    <t>上田　明加莉</t>
    <rPh sb="0" eb="2">
      <t>ウエダ</t>
    </rPh>
    <rPh sb="3" eb="4">
      <t>アカ</t>
    </rPh>
    <rPh sb="4" eb="5">
      <t>カ</t>
    </rPh>
    <rPh sb="5" eb="6">
      <t>リ</t>
    </rPh>
    <phoneticPr fontId="2"/>
  </si>
  <si>
    <t>今福　朱音</t>
    <rPh sb="0" eb="2">
      <t>イマフク</t>
    </rPh>
    <rPh sb="3" eb="4">
      <t>アカ</t>
    </rPh>
    <rPh sb="4" eb="5">
      <t>ネ</t>
    </rPh>
    <phoneticPr fontId="2"/>
  </si>
  <si>
    <t>尾村　優心</t>
    <rPh sb="0" eb="2">
      <t>オムラ</t>
    </rPh>
    <rPh sb="3" eb="4">
      <t>ユウ</t>
    </rPh>
    <rPh sb="4" eb="5">
      <t>ココロ</t>
    </rPh>
    <phoneticPr fontId="2"/>
  </si>
  <si>
    <t>小川　恵輪</t>
    <rPh sb="0" eb="2">
      <t>オガワ</t>
    </rPh>
    <rPh sb="3" eb="4">
      <t>エ</t>
    </rPh>
    <rPh sb="4" eb="5">
      <t>リン</t>
    </rPh>
    <phoneticPr fontId="2"/>
  </si>
  <si>
    <t>（伊勢原中学校）</t>
    <rPh sb="1" eb="7">
      <t>イセハラチュウガッコウ</t>
    </rPh>
    <phoneticPr fontId="7"/>
  </si>
  <si>
    <t>石田　悠真</t>
    <rPh sb="0" eb="2">
      <t>イシダ</t>
    </rPh>
    <rPh sb="3" eb="5">
      <t>ユウマ</t>
    </rPh>
    <phoneticPr fontId="3"/>
  </si>
  <si>
    <t>鍛代　叶多</t>
    <rPh sb="0" eb="2">
      <t>キタイ</t>
    </rPh>
    <rPh sb="3" eb="4">
      <t>カナ</t>
    </rPh>
    <rPh sb="4" eb="5">
      <t>タ</t>
    </rPh>
    <phoneticPr fontId="3"/>
  </si>
  <si>
    <t>藤田　遼</t>
    <rPh sb="0" eb="2">
      <t>フジタ</t>
    </rPh>
    <rPh sb="3" eb="4">
      <t>リョウ</t>
    </rPh>
    <phoneticPr fontId="3"/>
  </si>
  <si>
    <t>瀬戸　昴</t>
    <rPh sb="0" eb="2">
      <t>セト</t>
    </rPh>
    <rPh sb="3" eb="4">
      <t>スバル</t>
    </rPh>
    <phoneticPr fontId="3"/>
  </si>
  <si>
    <t>竹尾　春輝</t>
    <rPh sb="0" eb="2">
      <t>タケオ</t>
    </rPh>
    <rPh sb="3" eb="5">
      <t>ハルキ</t>
    </rPh>
    <phoneticPr fontId="3"/>
  </si>
  <si>
    <t>佐藤芯之守</t>
    <rPh sb="0" eb="2">
      <t>サトウ</t>
    </rPh>
    <rPh sb="2" eb="3">
      <t>シン</t>
    </rPh>
    <rPh sb="3" eb="4">
      <t>ノ</t>
    </rPh>
    <rPh sb="4" eb="5">
      <t>シュ</t>
    </rPh>
    <phoneticPr fontId="3"/>
  </si>
  <si>
    <t>ゴーニャットティン</t>
  </si>
  <si>
    <t>遠藤　空翔</t>
    <rPh sb="0" eb="2">
      <t>エンドウ</t>
    </rPh>
    <rPh sb="3" eb="4">
      <t>ソラ</t>
    </rPh>
    <rPh sb="4" eb="5">
      <t>ショウ</t>
    </rPh>
    <phoneticPr fontId="3"/>
  </si>
  <si>
    <t>小池　一翔</t>
    <rPh sb="0" eb="2">
      <t>コイケ</t>
    </rPh>
    <rPh sb="3" eb="4">
      <t>イチ</t>
    </rPh>
    <rPh sb="4" eb="5">
      <t>ショウ</t>
    </rPh>
    <phoneticPr fontId="3"/>
  </si>
  <si>
    <t>小林　暖</t>
    <rPh sb="0" eb="2">
      <t>コバヤシ</t>
    </rPh>
    <rPh sb="3" eb="4">
      <t>ダン</t>
    </rPh>
    <phoneticPr fontId="3"/>
  </si>
  <si>
    <t>（山王中学校）</t>
    <rPh sb="1" eb="6">
      <t>サンノウチュウガッコウ</t>
    </rPh>
    <phoneticPr fontId="2"/>
  </si>
  <si>
    <t>髙澤　希心</t>
    <rPh sb="0" eb="2">
      <t>タカザワ</t>
    </rPh>
    <rPh sb="3" eb="4">
      <t>ノゾミ</t>
    </rPh>
    <rPh sb="4" eb="5">
      <t>ココロ</t>
    </rPh>
    <phoneticPr fontId="3"/>
  </si>
  <si>
    <t>小泉　美侑</t>
    <rPh sb="0" eb="2">
      <t>コイズミ</t>
    </rPh>
    <rPh sb="3" eb="5">
      <t>ミユ</t>
    </rPh>
    <phoneticPr fontId="3"/>
  </si>
  <si>
    <t>西村みのり</t>
    <rPh sb="0" eb="2">
      <t>ニシムラ</t>
    </rPh>
    <phoneticPr fontId="3"/>
  </si>
  <si>
    <t>木村　凛花</t>
    <rPh sb="0" eb="2">
      <t>キムラ</t>
    </rPh>
    <rPh sb="3" eb="4">
      <t>リン</t>
    </rPh>
    <rPh sb="4" eb="5">
      <t>ハナ</t>
    </rPh>
    <phoneticPr fontId="3"/>
  </si>
  <si>
    <t>宮本　琴美</t>
    <rPh sb="0" eb="2">
      <t>ミヤモト</t>
    </rPh>
    <rPh sb="3" eb="4">
      <t>コト</t>
    </rPh>
    <rPh sb="4" eb="5">
      <t>ミ</t>
    </rPh>
    <phoneticPr fontId="3"/>
  </si>
  <si>
    <t>猪又　紗季</t>
    <rPh sb="0" eb="2">
      <t>イノマタ</t>
    </rPh>
    <rPh sb="3" eb="4">
      <t>サ</t>
    </rPh>
    <phoneticPr fontId="3"/>
  </si>
  <si>
    <t>（山王中学校）</t>
    <rPh sb="1" eb="6">
      <t>サンノウチュウガッコウ</t>
    </rPh>
    <phoneticPr fontId="7"/>
  </si>
  <si>
    <t>根本　修次</t>
  </si>
  <si>
    <t>髙橋　一護</t>
  </si>
  <si>
    <t>池淵　翔乃介</t>
  </si>
  <si>
    <t>山崎　廉</t>
  </si>
  <si>
    <t>（中沢中学校）</t>
    <rPh sb="1" eb="6">
      <t>ナカザワチュウガッコウ</t>
    </rPh>
    <phoneticPr fontId="2"/>
  </si>
  <si>
    <t>越地　梨々花</t>
  </si>
  <si>
    <t>中村　宥衣凪</t>
  </si>
  <si>
    <t>谷　沙彩加</t>
  </si>
  <si>
    <t>池田　帆乃香</t>
  </si>
  <si>
    <t>菅　聖菜</t>
  </si>
  <si>
    <t>石川　音彩</t>
  </si>
  <si>
    <t>鈴木　千絢</t>
  </si>
  <si>
    <t>（中沢中学校）</t>
    <rPh sb="1" eb="6">
      <t>ナカザワチュウガッコウ</t>
    </rPh>
    <phoneticPr fontId="7"/>
  </si>
  <si>
    <t>（成瀬中学校）</t>
    <rPh sb="1" eb="6">
      <t>ナルセチュウガッコウ</t>
    </rPh>
    <phoneticPr fontId="2"/>
  </si>
  <si>
    <t>（成瀬中学校）</t>
    <rPh sb="1" eb="6">
      <t>ナルセチュウガッコウ</t>
    </rPh>
    <phoneticPr fontId="7"/>
  </si>
  <si>
    <t>田中　愛望</t>
    <rPh sb="0" eb="2">
      <t>タナカ</t>
    </rPh>
    <rPh sb="3" eb="4">
      <t>アイ</t>
    </rPh>
    <rPh sb="4" eb="5">
      <t>ノゾ</t>
    </rPh>
    <phoneticPr fontId="1"/>
  </si>
  <si>
    <t>石井　優衣</t>
    <rPh sb="0" eb="2">
      <t>イシイ</t>
    </rPh>
    <rPh sb="3" eb="4">
      <t>ユウ</t>
    </rPh>
    <rPh sb="4" eb="5">
      <t>イ</t>
    </rPh>
    <phoneticPr fontId="1"/>
  </si>
  <si>
    <t>海老名　更咲</t>
    <rPh sb="0" eb="3">
      <t>エビナ</t>
    </rPh>
    <rPh sb="4" eb="5">
      <t>サラ</t>
    </rPh>
    <rPh sb="5" eb="6">
      <t>サ</t>
    </rPh>
    <phoneticPr fontId="1"/>
  </si>
  <si>
    <t>森　舞彩</t>
    <rPh sb="0" eb="1">
      <t>モリ</t>
    </rPh>
    <rPh sb="2" eb="3">
      <t>マイ</t>
    </rPh>
    <rPh sb="3" eb="4">
      <t>アヤ</t>
    </rPh>
    <phoneticPr fontId="1"/>
  </si>
  <si>
    <t>新宮　百華</t>
    <rPh sb="0" eb="2">
      <t>シングウ</t>
    </rPh>
    <rPh sb="3" eb="4">
      <t>モモ</t>
    </rPh>
    <rPh sb="4" eb="5">
      <t>ハナ</t>
    </rPh>
    <phoneticPr fontId="1"/>
  </si>
  <si>
    <t>川口　蒼葉</t>
    <rPh sb="0" eb="2">
      <t>カワグチ</t>
    </rPh>
    <rPh sb="3" eb="4">
      <t>アオ</t>
    </rPh>
    <rPh sb="4" eb="5">
      <t>ハ</t>
    </rPh>
    <phoneticPr fontId="1"/>
  </si>
  <si>
    <t>中澤　芽唯</t>
    <rPh sb="0" eb="2">
      <t>ナカザワ</t>
    </rPh>
    <rPh sb="3" eb="4">
      <t>メ</t>
    </rPh>
    <rPh sb="4" eb="5">
      <t>ユイ</t>
    </rPh>
    <phoneticPr fontId="1"/>
  </si>
  <si>
    <t>秋元　璃乃</t>
    <rPh sb="0" eb="2">
      <t>アキモト</t>
    </rPh>
    <rPh sb="3" eb="4">
      <t>リ</t>
    </rPh>
    <rPh sb="4" eb="5">
      <t>ノ</t>
    </rPh>
    <phoneticPr fontId="1"/>
  </si>
  <si>
    <t>勝田　帆香</t>
    <rPh sb="0" eb="2">
      <t>カツタ</t>
    </rPh>
    <rPh sb="3" eb="4">
      <t>ホ</t>
    </rPh>
    <rPh sb="4" eb="5">
      <t>カ</t>
    </rPh>
    <phoneticPr fontId="1"/>
  </si>
  <si>
    <t>風間　陽葵</t>
    <rPh sb="0" eb="2">
      <t>カザマ</t>
    </rPh>
    <rPh sb="3" eb="4">
      <t>ヨウ</t>
    </rPh>
    <rPh sb="4" eb="5">
      <t>アオイ</t>
    </rPh>
    <phoneticPr fontId="1"/>
  </si>
  <si>
    <t>土井　春太</t>
    <rPh sb="0" eb="2">
      <t>ドイ</t>
    </rPh>
    <rPh sb="3" eb="5">
      <t>ハルタ</t>
    </rPh>
    <phoneticPr fontId="1"/>
  </si>
  <si>
    <t>米澤　璃波久</t>
    <rPh sb="0" eb="2">
      <t>ヨネザワ</t>
    </rPh>
    <rPh sb="3" eb="4">
      <t>リ</t>
    </rPh>
    <rPh sb="4" eb="5">
      <t>ナミ</t>
    </rPh>
    <rPh sb="5" eb="6">
      <t>ヒサ</t>
    </rPh>
    <phoneticPr fontId="1"/>
  </si>
  <si>
    <t>山岸　恭大</t>
    <rPh sb="0" eb="2">
      <t>ヤマギシ</t>
    </rPh>
    <rPh sb="3" eb="4">
      <t>キョウ</t>
    </rPh>
    <rPh sb="4" eb="5">
      <t>ダイ</t>
    </rPh>
    <phoneticPr fontId="1"/>
  </si>
  <si>
    <t>山田　遼</t>
    <rPh sb="0" eb="2">
      <t>ヤマダ</t>
    </rPh>
    <rPh sb="3" eb="4">
      <t>リョウ</t>
    </rPh>
    <phoneticPr fontId="1"/>
  </si>
  <si>
    <t>服部　有真</t>
    <rPh sb="0" eb="2">
      <t>ハットリ</t>
    </rPh>
    <rPh sb="3" eb="4">
      <t>ア</t>
    </rPh>
    <rPh sb="4" eb="5">
      <t>シン</t>
    </rPh>
    <phoneticPr fontId="1"/>
  </si>
  <si>
    <t>船越　康太</t>
    <rPh sb="0" eb="2">
      <t>フナコシ</t>
    </rPh>
    <rPh sb="3" eb="5">
      <t>コウタ</t>
    </rPh>
    <phoneticPr fontId="1"/>
  </si>
  <si>
    <t>宮﨑　功夏</t>
    <rPh sb="0" eb="2">
      <t>ミヤザキ</t>
    </rPh>
    <rPh sb="3" eb="4">
      <t>コウ</t>
    </rPh>
    <rPh sb="4" eb="5">
      <t>ナツ</t>
    </rPh>
    <phoneticPr fontId="1"/>
  </si>
  <si>
    <t>本多　瑛</t>
    <rPh sb="0" eb="2">
      <t>ホンダ</t>
    </rPh>
    <rPh sb="3" eb="4">
      <t>エイ</t>
    </rPh>
    <phoneticPr fontId="1"/>
  </si>
  <si>
    <t>髙梨　蒼介</t>
    <rPh sb="0" eb="1">
      <t>タカ</t>
    </rPh>
    <rPh sb="1" eb="2">
      <t>ナシ</t>
    </rPh>
    <rPh sb="3" eb="4">
      <t>アオ</t>
    </rPh>
    <rPh sb="4" eb="5">
      <t>スケ</t>
    </rPh>
    <phoneticPr fontId="1"/>
  </si>
  <si>
    <t>土佐　幸乃介</t>
    <rPh sb="0" eb="2">
      <t>トサ</t>
    </rPh>
    <rPh sb="3" eb="4">
      <t>シアワ</t>
    </rPh>
    <rPh sb="4" eb="5">
      <t>ノ</t>
    </rPh>
    <rPh sb="5" eb="6">
      <t>スケ</t>
    </rPh>
    <phoneticPr fontId="1"/>
  </si>
  <si>
    <t>豊田　幸由</t>
    <rPh sb="0" eb="2">
      <t>トヨダ</t>
    </rPh>
    <rPh sb="3" eb="4">
      <t>シアワ</t>
    </rPh>
    <rPh sb="4" eb="5">
      <t>ヨシ</t>
    </rPh>
    <phoneticPr fontId="1"/>
  </si>
  <si>
    <t>川野　正翔</t>
    <rPh sb="0" eb="2">
      <t>カワノ</t>
    </rPh>
    <rPh sb="3" eb="4">
      <t>マサ</t>
    </rPh>
    <rPh sb="4" eb="5">
      <t>ショウ</t>
    </rPh>
    <phoneticPr fontId="1"/>
  </si>
  <si>
    <t>山路　啓斗</t>
    <rPh sb="0" eb="2">
      <t>ヤマジ</t>
    </rPh>
    <rPh sb="3" eb="4">
      <t>ケイ</t>
    </rPh>
    <rPh sb="4" eb="5">
      <t>ト</t>
    </rPh>
    <phoneticPr fontId="1"/>
  </si>
  <si>
    <t>芳賀　旭</t>
    <rPh sb="0" eb="2">
      <t>ハガ</t>
    </rPh>
    <rPh sb="3" eb="4">
      <t>アサヒ</t>
    </rPh>
    <phoneticPr fontId="1"/>
  </si>
  <si>
    <t>小林　丈人</t>
    <rPh sb="0" eb="2">
      <t>コバヤシ</t>
    </rPh>
    <rPh sb="3" eb="4">
      <t>タケ</t>
    </rPh>
    <rPh sb="4" eb="5">
      <t>ヒト</t>
    </rPh>
    <phoneticPr fontId="3"/>
  </si>
  <si>
    <t>端山　陽葵</t>
    <rPh sb="0" eb="2">
      <t>ハヤマ</t>
    </rPh>
    <rPh sb="3" eb="4">
      <t>ヨウ</t>
    </rPh>
    <rPh sb="4" eb="5">
      <t>アオイ</t>
    </rPh>
    <phoneticPr fontId="1"/>
  </si>
  <si>
    <t>1 - 3</t>
    <phoneticPr fontId="2"/>
  </si>
  <si>
    <t>6 - 4</t>
    <phoneticPr fontId="2"/>
  </si>
  <si>
    <t>7 - 4</t>
    <phoneticPr fontId="2"/>
  </si>
  <si>
    <t>17 - 3</t>
    <phoneticPr fontId="2"/>
  </si>
  <si>
    <t>16 - 3</t>
    <phoneticPr fontId="2"/>
  </si>
  <si>
    <t>9 - 3</t>
    <phoneticPr fontId="2"/>
  </si>
  <si>
    <t>15 - 4</t>
    <phoneticPr fontId="2"/>
  </si>
  <si>
    <t>14 - 4</t>
    <phoneticPr fontId="2"/>
  </si>
  <si>
    <t>8 - 3</t>
    <phoneticPr fontId="2"/>
  </si>
  <si>
    <t>5 - 3</t>
    <phoneticPr fontId="2"/>
  </si>
  <si>
    <t>2 - 4</t>
    <phoneticPr fontId="2"/>
  </si>
  <si>
    <t>11 - 4</t>
    <phoneticPr fontId="2"/>
  </si>
  <si>
    <t>18 - 4</t>
    <phoneticPr fontId="2"/>
  </si>
  <si>
    <t>12 - 3</t>
    <phoneticPr fontId="2"/>
  </si>
  <si>
    <t>13 - 3</t>
    <phoneticPr fontId="2"/>
  </si>
  <si>
    <t>19 - 4</t>
    <phoneticPr fontId="2"/>
  </si>
  <si>
    <t>10 - 4</t>
    <phoneticPr fontId="2"/>
  </si>
  <si>
    <t>3 - 4</t>
    <phoneticPr fontId="2"/>
  </si>
  <si>
    <t>4 - 3</t>
    <phoneticPr fontId="2"/>
  </si>
  <si>
    <t>3 - 3</t>
    <phoneticPr fontId="2"/>
  </si>
  <si>
    <t>4 - 4</t>
    <phoneticPr fontId="2"/>
  </si>
  <si>
    <t>9 - 4</t>
    <phoneticPr fontId="2"/>
  </si>
  <si>
    <t>19 - 3</t>
    <phoneticPr fontId="2"/>
  </si>
  <si>
    <t>14 - 3</t>
    <phoneticPr fontId="2"/>
  </si>
  <si>
    <t>11 - 3</t>
    <phoneticPr fontId="2"/>
  </si>
  <si>
    <t>17 - 4</t>
    <phoneticPr fontId="2"/>
  </si>
  <si>
    <t>12 - 4</t>
    <phoneticPr fontId="2"/>
  </si>
  <si>
    <t>1 - 4</t>
    <phoneticPr fontId="2"/>
  </si>
  <si>
    <t>6 - 3</t>
    <phoneticPr fontId="2"/>
  </si>
  <si>
    <t>7 - 3</t>
    <phoneticPr fontId="2"/>
  </si>
  <si>
    <t>13 - 4</t>
    <phoneticPr fontId="2"/>
  </si>
  <si>
    <t>16 - 4</t>
    <phoneticPr fontId="2"/>
  </si>
  <si>
    <t>10 - 3</t>
    <phoneticPr fontId="2"/>
  </si>
  <si>
    <t>15 - 3</t>
    <phoneticPr fontId="2"/>
  </si>
  <si>
    <t>18 - 3</t>
    <phoneticPr fontId="2"/>
  </si>
  <si>
    <t>8 - 4</t>
    <phoneticPr fontId="2"/>
  </si>
  <si>
    <t>5 - 4</t>
    <phoneticPr fontId="2"/>
  </si>
  <si>
    <t>2 - 3</t>
    <phoneticPr fontId="2"/>
  </si>
  <si>
    <t>bye</t>
    <phoneticPr fontId="2"/>
  </si>
  <si>
    <t>bye</t>
    <phoneticPr fontId="2"/>
  </si>
  <si>
    <t>程航</t>
    <rPh sb="0" eb="1">
      <t>テイ</t>
    </rPh>
    <rPh sb="1" eb="2">
      <t>ワタル</t>
    </rPh>
    <phoneticPr fontId="3"/>
  </si>
  <si>
    <t>０</t>
    <phoneticPr fontId="2"/>
  </si>
  <si>
    <t>2</t>
    <phoneticPr fontId="2"/>
  </si>
  <si>
    <t>1</t>
    <phoneticPr fontId="2"/>
  </si>
  <si>
    <t>bye</t>
    <phoneticPr fontId="2"/>
  </si>
  <si>
    <t>富田　結名</t>
  </si>
  <si>
    <t>（イセハラ卓球）</t>
  </si>
  <si>
    <t>千原　歩実</t>
  </si>
  <si>
    <t>0</t>
    <phoneticPr fontId="2"/>
  </si>
  <si>
    <t>関野　柚月</t>
    <rPh sb="0" eb="2">
      <t>セキノ</t>
    </rPh>
    <rPh sb="3" eb="4">
      <t>ユズ</t>
    </rPh>
    <rPh sb="4" eb="5">
      <t>ツキ</t>
    </rPh>
    <phoneticPr fontId="2"/>
  </si>
  <si>
    <t>（イセハラ卓球）</t>
    <rPh sb="5" eb="7">
      <t>タッキュウ</t>
    </rPh>
    <phoneticPr fontId="2"/>
  </si>
  <si>
    <t>荒井　希美</t>
    <rPh sb="0" eb="2">
      <t>アライ</t>
    </rPh>
    <rPh sb="3" eb="5">
      <t>ノゾミ</t>
    </rPh>
    <phoneticPr fontId="2"/>
  </si>
  <si>
    <r>
      <rPr>
        <b/>
        <sz val="10"/>
        <color rgb="FFFF0000"/>
        <rFont val="ＭＳ 明朝"/>
        <family val="1"/>
        <charset val="128"/>
      </rPr>
      <t>０－３</t>
    </r>
    <r>
      <rPr>
        <sz val="10"/>
        <color rgb="FFFF0000"/>
        <rFont val="ＭＳ 明朝"/>
        <family val="1"/>
        <charset val="128"/>
      </rPr>
      <t xml:space="preserve">
6-11
5-11
8-11</t>
    </r>
    <phoneticPr fontId="2"/>
  </si>
  <si>
    <t>太田　竣</t>
  </si>
  <si>
    <t>宮本　俊輝</t>
  </si>
  <si>
    <t>宮本　琴美</t>
    <rPh sb="0" eb="2">
      <t>ミヤモト</t>
    </rPh>
    <rPh sb="3" eb="5">
      <t>コトミ</t>
    </rPh>
    <phoneticPr fontId="2"/>
  </si>
  <si>
    <t>（山王中学校）</t>
    <rPh sb="1" eb="3">
      <t>サンノウ</t>
    </rPh>
    <rPh sb="3" eb="6">
      <t>チュウガッコウ</t>
    </rPh>
    <phoneticPr fontId="2"/>
  </si>
  <si>
    <t>佐藤　翔真</t>
    <rPh sb="0" eb="2">
      <t>サトウ</t>
    </rPh>
    <rPh sb="3" eb="4">
      <t>ショウ</t>
    </rPh>
    <rPh sb="4" eb="5">
      <t>マ</t>
    </rPh>
    <phoneticPr fontId="2"/>
  </si>
  <si>
    <t>吉田　琉翔</t>
    <rPh sb="0" eb="2">
      <t>ヨシダ</t>
    </rPh>
    <rPh sb="3" eb="4">
      <t>リュウ</t>
    </rPh>
    <rPh sb="4" eb="5">
      <t>ショウ</t>
    </rPh>
    <phoneticPr fontId="2"/>
  </si>
  <si>
    <t>入江　卓真</t>
    <rPh sb="0" eb="2">
      <t>イリエ</t>
    </rPh>
    <rPh sb="3" eb="4">
      <t>タク</t>
    </rPh>
    <rPh sb="4" eb="5">
      <t>マ</t>
    </rPh>
    <phoneticPr fontId="2"/>
  </si>
  <si>
    <r>
      <t xml:space="preserve">
</t>
    </r>
    <r>
      <rPr>
        <b/>
        <sz val="10"/>
        <color rgb="FFFF0000"/>
        <rFont val="ＭＳ 明朝"/>
        <family val="1"/>
        <charset val="128"/>
      </rPr>
      <t>３－０</t>
    </r>
    <r>
      <rPr>
        <sz val="10"/>
        <color rgb="FFFF0000"/>
        <rFont val="ＭＳ 明朝"/>
        <family val="1"/>
        <charset val="128"/>
      </rPr>
      <t xml:space="preserve">
11-4
11-7
11-5</t>
    </r>
    <phoneticPr fontId="2"/>
  </si>
  <si>
    <t>予選リーグ</t>
    <rPh sb="0" eb="2">
      <t>ヨセン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</si>
</sst>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trike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ck">
        <color rgb="FFFF0000"/>
      </right>
      <top/>
      <bottom/>
      <diagonal/>
    </border>
    <border>
      <left style="thin">
        <color theme="1"/>
      </left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6" fillId="0" borderId="0"/>
  </cellStyleXfs>
  <cellXfs count="18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5" fillId="0" borderId="24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2" borderId="0" xfId="0" applyFont="1" applyFill="1"/>
    <xf numFmtId="0" fontId="5" fillId="0" borderId="5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3" fillId="0" borderId="0" xfId="0" applyFont="1" applyAlignment="1">
      <alignment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49" fontId="9" fillId="0" borderId="29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vertical="center"/>
    </xf>
    <xf numFmtId="49" fontId="9" fillId="0" borderId="29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9" fillId="0" borderId="18" xfId="0" applyNumberFormat="1" applyFont="1" applyBorder="1" applyAlignment="1">
      <alignment horizontal="right" vertical="center"/>
    </xf>
    <xf numFmtId="49" fontId="9" fillId="0" borderId="6" xfId="0" applyNumberFormat="1" applyFont="1" applyBorder="1" applyAlignment="1">
      <alignment horizontal="right" vertical="center"/>
    </xf>
    <xf numFmtId="49" fontId="9" fillId="0" borderId="7" xfId="0" applyNumberFormat="1" applyFont="1" applyBorder="1" applyAlignment="1">
      <alignment vertical="center"/>
    </xf>
    <xf numFmtId="49" fontId="9" fillId="0" borderId="6" xfId="0" applyNumberFormat="1" applyFont="1" applyBorder="1" applyAlignment="1">
      <alignment horizontal="centerContinuous" vertical="center"/>
    </xf>
    <xf numFmtId="49" fontId="9" fillId="0" borderId="7" xfId="0" applyNumberFormat="1" applyFont="1" applyBorder="1" applyAlignment="1">
      <alignment horizontal="centerContinuous" vertical="center"/>
    </xf>
    <xf numFmtId="49" fontId="9" fillId="0" borderId="6" xfId="0" applyNumberFormat="1" applyFont="1" applyBorder="1" applyAlignment="1">
      <alignment horizontal="centerContinuous" vertical="top"/>
    </xf>
    <xf numFmtId="49" fontId="9" fillId="0" borderId="7" xfId="0" applyNumberFormat="1" applyFont="1" applyBorder="1" applyAlignment="1">
      <alignment horizontal="centerContinuous" vertical="top"/>
    </xf>
    <xf numFmtId="49" fontId="9" fillId="0" borderId="30" xfId="0" applyNumberFormat="1" applyFont="1" applyBorder="1" applyAlignment="1">
      <alignment horizontal="centerContinuous" vertical="top"/>
    </xf>
    <xf numFmtId="0" fontId="5" fillId="0" borderId="0" xfId="0" applyFont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49" fontId="9" fillId="0" borderId="17" xfId="0" applyNumberFormat="1" applyFont="1" applyBorder="1" applyAlignment="1">
      <alignment horizontal="right" vertical="center"/>
    </xf>
    <xf numFmtId="49" fontId="9" fillId="0" borderId="17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 shrinkToFit="1"/>
    </xf>
    <xf numFmtId="0" fontId="3" fillId="3" borderId="28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26" xfId="0" applyFont="1" applyFill="1" applyBorder="1" applyAlignment="1">
      <alignment horizontal="center" vertical="center" shrinkToFit="1"/>
    </xf>
    <xf numFmtId="0" fontId="3" fillId="3" borderId="24" xfId="0" applyFont="1" applyFill="1" applyBorder="1" applyAlignment="1">
      <alignment horizontal="center" vertical="center" shrinkToFit="1"/>
    </xf>
    <xf numFmtId="0" fontId="3" fillId="3" borderId="23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25" xfId="0" applyFont="1" applyFill="1" applyBorder="1" applyAlignment="1">
      <alignment horizontal="center" vertical="center" shrinkToFit="1"/>
    </xf>
    <xf numFmtId="0" fontId="3" fillId="3" borderId="27" xfId="0" applyFont="1" applyFill="1" applyBorder="1" applyAlignment="1">
      <alignment horizontal="center" vertical="center" shrinkToFit="1"/>
    </xf>
    <xf numFmtId="49" fontId="9" fillId="0" borderId="32" xfId="0" applyNumberFormat="1" applyFont="1" applyBorder="1" applyAlignment="1">
      <alignment horizontal="right" vertical="center"/>
    </xf>
    <xf numFmtId="49" fontId="9" fillId="0" borderId="33" xfId="0" applyNumberFormat="1" applyFont="1" applyBorder="1" applyAlignment="1">
      <alignment horizontal="right" vertical="center"/>
    </xf>
    <xf numFmtId="49" fontId="9" fillId="0" borderId="34" xfId="0" applyNumberFormat="1" applyFont="1" applyBorder="1" applyAlignment="1">
      <alignment horizontal="right" vertical="center"/>
    </xf>
    <xf numFmtId="49" fontId="9" fillId="0" borderId="35" xfId="0" applyNumberFormat="1" applyFont="1" applyBorder="1" applyAlignment="1">
      <alignment horizontal="right" vertical="center"/>
    </xf>
    <xf numFmtId="49" fontId="9" fillId="0" borderId="37" xfId="0" applyNumberFormat="1" applyFont="1" applyBorder="1" applyAlignment="1">
      <alignment horizontal="right" vertical="center"/>
    </xf>
    <xf numFmtId="49" fontId="9" fillId="0" borderId="36" xfId="0" applyNumberFormat="1" applyFont="1" applyBorder="1" applyAlignment="1">
      <alignment horizontal="right" vertical="center"/>
    </xf>
    <xf numFmtId="49" fontId="9" fillId="0" borderId="38" xfId="0" applyNumberFormat="1" applyFont="1" applyBorder="1" applyAlignment="1">
      <alignment horizontal="right" vertical="center"/>
    </xf>
    <xf numFmtId="49" fontId="9" fillId="0" borderId="39" xfId="0" applyNumberFormat="1" applyFont="1" applyBorder="1" applyAlignment="1">
      <alignment horizontal="right" vertical="center"/>
    </xf>
    <xf numFmtId="49" fontId="9" fillId="0" borderId="40" xfId="0" applyNumberFormat="1" applyFont="1" applyBorder="1" applyAlignment="1">
      <alignment horizontal="right" vertical="center"/>
    </xf>
    <xf numFmtId="49" fontId="9" fillId="0" borderId="41" xfId="0" applyNumberFormat="1" applyFont="1" applyBorder="1" applyAlignment="1">
      <alignment horizontal="right" vertical="center"/>
    </xf>
    <xf numFmtId="49" fontId="9" fillId="0" borderId="35" xfId="0" applyNumberFormat="1" applyFont="1" applyBorder="1" applyAlignment="1">
      <alignment vertical="center"/>
    </xf>
    <xf numFmtId="49" fontId="9" fillId="0" borderId="37" xfId="0" applyNumberFormat="1" applyFont="1" applyBorder="1" applyAlignment="1">
      <alignment vertical="center"/>
    </xf>
    <xf numFmtId="49" fontId="9" fillId="0" borderId="42" xfId="0" applyNumberFormat="1" applyFont="1" applyBorder="1" applyAlignment="1">
      <alignment vertical="center"/>
    </xf>
    <xf numFmtId="49" fontId="9" fillId="0" borderId="42" xfId="0" applyNumberFormat="1" applyFont="1" applyBorder="1" applyAlignment="1">
      <alignment horizontal="right" vertical="center"/>
    </xf>
    <xf numFmtId="49" fontId="9" fillId="0" borderId="33" xfId="0" applyNumberFormat="1" applyFont="1" applyBorder="1" applyAlignment="1">
      <alignment vertical="center"/>
    </xf>
    <xf numFmtId="49" fontId="9" fillId="0" borderId="36" xfId="0" applyNumberFormat="1" applyFont="1" applyBorder="1" applyAlignment="1">
      <alignment vertical="center"/>
    </xf>
    <xf numFmtId="49" fontId="9" fillId="0" borderId="43" xfId="0" applyNumberFormat="1" applyFont="1" applyBorder="1" applyAlignment="1">
      <alignment horizontal="right" vertical="center"/>
    </xf>
    <xf numFmtId="49" fontId="9" fillId="0" borderId="7" xfId="0" applyNumberFormat="1" applyFont="1" applyBorder="1" applyAlignment="1">
      <alignment horizontal="right" vertical="center"/>
    </xf>
    <xf numFmtId="49" fontId="9" fillId="0" borderId="44" xfId="0" applyNumberFormat="1" applyFont="1" applyBorder="1" applyAlignment="1">
      <alignment horizontal="right" vertical="center"/>
    </xf>
    <xf numFmtId="49" fontId="9" fillId="0" borderId="45" xfId="0" applyNumberFormat="1" applyFont="1" applyBorder="1" applyAlignment="1">
      <alignment vertical="center"/>
    </xf>
    <xf numFmtId="49" fontId="9" fillId="0" borderId="34" xfId="0" applyNumberFormat="1" applyFont="1" applyBorder="1" applyAlignment="1">
      <alignment vertical="center"/>
    </xf>
    <xf numFmtId="49" fontId="9" fillId="0" borderId="32" xfId="0" applyNumberFormat="1" applyFont="1" applyBorder="1" applyAlignment="1">
      <alignment vertical="center"/>
    </xf>
    <xf numFmtId="49" fontId="9" fillId="0" borderId="43" xfId="0" applyNumberFormat="1" applyFont="1" applyBorder="1" applyAlignment="1">
      <alignment vertical="center"/>
    </xf>
    <xf numFmtId="49" fontId="9" fillId="0" borderId="46" xfId="0" applyNumberFormat="1" applyFont="1" applyBorder="1" applyAlignment="1">
      <alignment vertical="center"/>
    </xf>
    <xf numFmtId="49" fontId="9" fillId="0" borderId="40" xfId="0" applyNumberFormat="1" applyFont="1" applyBorder="1" applyAlignment="1">
      <alignment vertical="center"/>
    </xf>
    <xf numFmtId="49" fontId="9" fillId="0" borderId="47" xfId="0" applyNumberFormat="1" applyFont="1" applyBorder="1" applyAlignment="1">
      <alignment vertical="center"/>
    </xf>
    <xf numFmtId="49" fontId="9" fillId="0" borderId="48" xfId="0" applyNumberFormat="1" applyFont="1" applyBorder="1" applyAlignment="1">
      <alignment horizontal="right" vertical="center"/>
    </xf>
    <xf numFmtId="49" fontId="9" fillId="0" borderId="6" xfId="0" applyNumberFormat="1" applyFont="1" applyBorder="1" applyAlignment="1">
      <alignment vertical="center"/>
    </xf>
    <xf numFmtId="49" fontId="9" fillId="0" borderId="44" xfId="0" applyNumberFormat="1" applyFont="1" applyBorder="1" applyAlignment="1">
      <alignment vertical="center"/>
    </xf>
    <xf numFmtId="49" fontId="9" fillId="0" borderId="5" xfId="0" applyNumberFormat="1" applyFont="1" applyBorder="1" applyAlignment="1">
      <alignment vertical="center"/>
    </xf>
    <xf numFmtId="49" fontId="9" fillId="0" borderId="47" xfId="0" applyNumberFormat="1" applyFont="1" applyBorder="1" applyAlignment="1">
      <alignment horizontal="right" vertical="center"/>
    </xf>
    <xf numFmtId="49" fontId="9" fillId="0" borderId="46" xfId="0" applyNumberFormat="1" applyFont="1" applyBorder="1" applyAlignment="1">
      <alignment horizontal="right" vertical="center"/>
    </xf>
    <xf numFmtId="49" fontId="9" fillId="0" borderId="49" xfId="0" applyNumberFormat="1" applyFont="1" applyBorder="1" applyAlignment="1">
      <alignment horizontal="right" vertical="center"/>
    </xf>
    <xf numFmtId="49" fontId="9" fillId="0" borderId="51" xfId="0" applyNumberFormat="1" applyFont="1" applyBorder="1" applyAlignment="1">
      <alignment horizontal="right" vertical="center"/>
    </xf>
    <xf numFmtId="49" fontId="9" fillId="0" borderId="50" xfId="0" applyNumberFormat="1" applyFont="1" applyBorder="1" applyAlignment="1">
      <alignment horizontal="right" vertical="center"/>
    </xf>
    <xf numFmtId="49" fontId="9" fillId="0" borderId="39" xfId="0" applyNumberFormat="1" applyFont="1" applyBorder="1" applyAlignment="1">
      <alignment vertical="center"/>
    </xf>
    <xf numFmtId="49" fontId="10" fillId="0" borderId="0" xfId="0" applyNumberFormat="1" applyFont="1" applyAlignment="1">
      <alignment horizontal="left" vertical="top"/>
    </xf>
    <xf numFmtId="49" fontId="10" fillId="0" borderId="0" xfId="0" applyNumberFormat="1" applyFont="1" applyAlignment="1">
      <alignment horizontal="left"/>
    </xf>
    <xf numFmtId="49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right" vertical="top"/>
    </xf>
    <xf numFmtId="49" fontId="9" fillId="0" borderId="33" xfId="0" applyNumberFormat="1" applyFont="1" applyBorder="1" applyAlignment="1">
      <alignment horizontal="right" vertical="top"/>
    </xf>
    <xf numFmtId="49" fontId="9" fillId="0" borderId="50" xfId="0" applyNumberFormat="1" applyFont="1" applyBorder="1" applyAlignment="1">
      <alignment vertical="center"/>
    </xf>
    <xf numFmtId="49" fontId="9" fillId="0" borderId="41" xfId="0" applyNumberFormat="1" applyFont="1" applyBorder="1" applyAlignment="1">
      <alignment vertical="center"/>
    </xf>
    <xf numFmtId="49" fontId="9" fillId="0" borderId="0" xfId="0" applyNumberFormat="1" applyFont="1" applyAlignment="1">
      <alignment horizontal="centerContinuous" vertical="center"/>
    </xf>
    <xf numFmtId="49" fontId="9" fillId="0" borderId="0" xfId="0" applyNumberFormat="1" applyFont="1" applyAlignment="1">
      <alignment horizontal="centerContinuous" vertical="top"/>
    </xf>
    <xf numFmtId="49" fontId="9" fillId="0" borderId="52" xfId="0" applyNumberFormat="1" applyFont="1" applyBorder="1" applyAlignment="1">
      <alignment horizontal="left" vertical="center"/>
    </xf>
    <xf numFmtId="49" fontId="10" fillId="0" borderId="39" xfId="0" applyNumberFormat="1" applyFont="1" applyBorder="1" applyAlignment="1">
      <alignment horizontal="left" vertical="top"/>
    </xf>
    <xf numFmtId="49" fontId="9" fillId="0" borderId="53" xfId="0" applyNumberFormat="1" applyFont="1" applyBorder="1" applyAlignment="1">
      <alignment horizontal="centerContinuous" vertical="top"/>
    </xf>
    <xf numFmtId="49" fontId="9" fillId="0" borderId="54" xfId="0" applyNumberFormat="1" applyFont="1" applyBorder="1" applyAlignment="1">
      <alignment vertical="center"/>
    </xf>
    <xf numFmtId="49" fontId="9" fillId="0" borderId="55" xfId="0" applyNumberFormat="1" applyFont="1" applyBorder="1" applyAlignment="1">
      <alignment vertical="center"/>
    </xf>
    <xf numFmtId="49" fontId="10" fillId="0" borderId="45" xfId="0" applyNumberFormat="1" applyFont="1" applyBorder="1" applyAlignment="1">
      <alignment horizontal="right"/>
    </xf>
    <xf numFmtId="49" fontId="9" fillId="0" borderId="51" xfId="0" applyNumberFormat="1" applyFont="1" applyBorder="1" applyAlignment="1">
      <alignment vertical="center"/>
    </xf>
    <xf numFmtId="49" fontId="9" fillId="0" borderId="45" xfId="0" applyNumberFormat="1" applyFont="1" applyBorder="1" applyAlignment="1">
      <alignment horizontal="right" vertical="center"/>
    </xf>
    <xf numFmtId="49" fontId="9" fillId="0" borderId="54" xfId="0" applyNumberFormat="1" applyFont="1" applyBorder="1" applyAlignment="1">
      <alignment horizontal="right" vertical="center"/>
    </xf>
    <xf numFmtId="49" fontId="9" fillId="0" borderId="56" xfId="0" applyNumberFormat="1" applyFont="1" applyBorder="1" applyAlignment="1">
      <alignment horizontal="right" vertical="center"/>
    </xf>
    <xf numFmtId="49" fontId="9" fillId="0" borderId="38" xfId="0" applyNumberFormat="1" applyFont="1" applyBorder="1" applyAlignment="1">
      <alignment vertical="center"/>
    </xf>
    <xf numFmtId="49" fontId="9" fillId="0" borderId="57" xfId="0" applyNumberFormat="1" applyFont="1" applyBorder="1" applyAlignment="1">
      <alignment vertical="center"/>
    </xf>
    <xf numFmtId="49" fontId="9" fillId="0" borderId="58" xfId="0" applyNumberFormat="1" applyFont="1" applyBorder="1" applyAlignment="1">
      <alignment vertical="center"/>
    </xf>
    <xf numFmtId="49" fontId="9" fillId="0" borderId="59" xfId="0" applyNumberFormat="1" applyFont="1" applyBorder="1" applyAlignment="1">
      <alignment vertical="center"/>
    </xf>
    <xf numFmtId="49" fontId="9" fillId="0" borderId="60" xfId="0" applyNumberFormat="1" applyFont="1" applyBorder="1" applyAlignment="1">
      <alignment horizontal="right" vertical="center"/>
    </xf>
    <xf numFmtId="49" fontId="9" fillId="0" borderId="40" xfId="0" applyNumberFormat="1" applyFont="1" applyBorder="1" applyAlignment="1">
      <alignment horizontal="left" vertical="center"/>
    </xf>
    <xf numFmtId="49" fontId="9" fillId="0" borderId="52" xfId="0" applyNumberFormat="1" applyFont="1" applyBorder="1" applyAlignment="1">
      <alignment horizontal="right" vertical="center"/>
    </xf>
    <xf numFmtId="49" fontId="10" fillId="0" borderId="32" xfId="0" applyNumberFormat="1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right" vertical="center"/>
    </xf>
    <xf numFmtId="49" fontId="10" fillId="0" borderId="0" xfId="0" applyNumberFormat="1" applyFont="1" applyAlignment="1">
      <alignment horizontal="right" vertical="center"/>
    </xf>
    <xf numFmtId="49" fontId="10" fillId="0" borderId="49" xfId="0" applyNumberFormat="1" applyFont="1" applyBorder="1" applyAlignment="1">
      <alignment horizontal="right" vertical="center"/>
    </xf>
    <xf numFmtId="49" fontId="10" fillId="0" borderId="34" xfId="0" applyNumberFormat="1" applyFont="1" applyBorder="1" applyAlignment="1">
      <alignment vertical="center"/>
    </xf>
    <xf numFmtId="49" fontId="10" fillId="0" borderId="7" xfId="0" applyNumberFormat="1" applyFont="1" applyBorder="1" applyAlignment="1">
      <alignment vertical="center"/>
    </xf>
    <xf numFmtId="49" fontId="10" fillId="0" borderId="56" xfId="0" applyNumberFormat="1" applyFont="1" applyBorder="1" applyAlignment="1">
      <alignment vertical="center"/>
    </xf>
    <xf numFmtId="49" fontId="10" fillId="0" borderId="54" xfId="0" applyNumberFormat="1" applyFont="1" applyBorder="1" applyAlignment="1">
      <alignment vertical="center"/>
    </xf>
    <xf numFmtId="49" fontId="10" fillId="0" borderId="55" xfId="0" applyNumberFormat="1" applyFont="1" applyBorder="1" applyAlignment="1">
      <alignment vertical="center"/>
    </xf>
    <xf numFmtId="49" fontId="10" fillId="0" borderId="45" xfId="0" applyNumberFormat="1" applyFont="1" applyBorder="1" applyAlignment="1">
      <alignment vertical="center"/>
    </xf>
    <xf numFmtId="49" fontId="10" fillId="0" borderId="46" xfId="0" applyNumberFormat="1" applyFont="1" applyBorder="1" applyAlignment="1">
      <alignment vertical="center"/>
    </xf>
    <xf numFmtId="49" fontId="10" fillId="0" borderId="40" xfId="0" applyNumberFormat="1" applyFont="1" applyBorder="1" applyAlignment="1">
      <alignment vertical="center"/>
    </xf>
    <xf numFmtId="49" fontId="10" fillId="0" borderId="32" xfId="0" applyNumberFormat="1" applyFont="1" applyBorder="1" applyAlignment="1">
      <alignment vertical="center"/>
    </xf>
    <xf numFmtId="49" fontId="9" fillId="0" borderId="55" xfId="0" applyNumberFormat="1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49" fontId="8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39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6" xfId="0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shrinkToFit="1"/>
    </xf>
    <xf numFmtId="0" fontId="13" fillId="0" borderId="20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13" fillId="0" borderId="24" xfId="0" applyFont="1" applyFill="1" applyBorder="1" applyAlignment="1">
      <alignment horizontal="center" vertical="center" shrinkToFit="1"/>
    </xf>
    <xf numFmtId="0" fontId="13" fillId="0" borderId="23" xfId="0" applyFont="1" applyFill="1" applyBorder="1" applyAlignment="1">
      <alignment horizontal="center" vertical="center" shrinkToFit="1"/>
    </xf>
    <xf numFmtId="0" fontId="13" fillId="0" borderId="18" xfId="0" applyFont="1" applyFill="1" applyBorder="1" applyAlignment="1">
      <alignment horizontal="center" vertical="center" shrinkToFit="1"/>
    </xf>
    <xf numFmtId="0" fontId="13" fillId="0" borderId="26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49" fontId="9" fillId="0" borderId="61" xfId="0" applyNumberFormat="1" applyFont="1" applyBorder="1" applyAlignment="1">
      <alignment horizontal="right" vertical="center"/>
    </xf>
    <xf numFmtId="49" fontId="9" fillId="0" borderId="48" xfId="0" applyNumberFormat="1" applyFont="1" applyBorder="1" applyAlignment="1">
      <alignment vertical="center"/>
    </xf>
    <xf numFmtId="0" fontId="3" fillId="0" borderId="31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shrinkToFit="1"/>
    </xf>
    <xf numFmtId="49" fontId="11" fillId="0" borderId="6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center" vertical="top"/>
    </xf>
    <xf numFmtId="49" fontId="11" fillId="0" borderId="6" xfId="0" applyNumberFormat="1" applyFont="1" applyBorder="1" applyAlignment="1">
      <alignment horizontal="center" vertical="top"/>
    </xf>
    <xf numFmtId="0" fontId="5" fillId="0" borderId="11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Medium9"/>
  <colors>
    <mruColors>
      <color rgb="FFDDDDDD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4"/>
  <sheetViews>
    <sheetView showZeros="0" tabSelected="1" workbookViewId="0"/>
  </sheetViews>
  <sheetFormatPr defaultRowHeight="13.5" x14ac:dyDescent="0.15"/>
  <cols>
    <col min="1" max="1" width="3.5" style="2" bestFit="1" customWidth="1"/>
    <col min="2" max="5" width="13.125" style="2" customWidth="1"/>
    <col min="6" max="6" width="2.5" style="2" customWidth="1"/>
    <col min="7" max="8" width="13.125" style="2" customWidth="1"/>
    <col min="9" max="10" width="13.125" style="2" hidden="1" customWidth="1"/>
    <col min="11" max="11" width="5.375" style="2" customWidth="1"/>
    <col min="12" max="14" width="13.125" style="2" hidden="1" customWidth="1"/>
    <col min="15" max="16" width="16.125" style="2" hidden="1" customWidth="1"/>
    <col min="17" max="17" width="9" style="2" hidden="1" customWidth="1"/>
    <col min="18" max="16384" width="9" style="2"/>
  </cols>
  <sheetData>
    <row r="1" spans="1:17" ht="17.25" x14ac:dyDescent="0.2">
      <c r="A1" s="1" t="s">
        <v>20</v>
      </c>
    </row>
    <row r="2" spans="1:17" ht="15" customHeight="1" x14ac:dyDescent="0.2">
      <c r="A2" s="1"/>
    </row>
    <row r="3" spans="1:17" ht="15" customHeight="1" x14ac:dyDescent="0.15">
      <c r="A3" s="2" t="s">
        <v>249</v>
      </c>
    </row>
    <row r="4" spans="1:17" ht="15" customHeight="1" thickBot="1" x14ac:dyDescent="0.2"/>
    <row r="5" spans="1:17" ht="15" customHeight="1" thickBot="1" x14ac:dyDescent="0.2">
      <c r="A5" s="5" t="s">
        <v>0</v>
      </c>
      <c r="B5" s="4">
        <v>1</v>
      </c>
      <c r="C5" s="4">
        <v>2</v>
      </c>
      <c r="D5" s="4">
        <v>3</v>
      </c>
      <c r="E5" s="15">
        <v>4</v>
      </c>
      <c r="G5" s="5" t="s">
        <v>1</v>
      </c>
      <c r="H5" s="6" t="s">
        <v>2</v>
      </c>
      <c r="I5" s="27" t="s">
        <v>32</v>
      </c>
      <c r="J5" s="6" t="s">
        <v>33</v>
      </c>
      <c r="K5" s="25"/>
      <c r="L5" s="25">
        <v>22</v>
      </c>
      <c r="M5" s="25">
        <v>21</v>
      </c>
      <c r="N5" s="25">
        <v>10</v>
      </c>
      <c r="O5" s="3">
        <v>4</v>
      </c>
      <c r="P5" s="3">
        <v>16</v>
      </c>
      <c r="Q5" s="2">
        <f>SUM(L5:P5)</f>
        <v>73</v>
      </c>
    </row>
    <row r="6" spans="1:17" ht="15" customHeight="1" x14ac:dyDescent="0.15">
      <c r="A6" s="142">
        <v>1</v>
      </c>
      <c r="B6" s="154" t="s">
        <v>60</v>
      </c>
      <c r="C6" s="155" t="s">
        <v>111</v>
      </c>
      <c r="D6" s="156" t="s">
        <v>150</v>
      </c>
      <c r="E6" s="157"/>
      <c r="G6" s="9" t="s">
        <v>60</v>
      </c>
      <c r="H6" s="20" t="s">
        <v>150</v>
      </c>
      <c r="I6" s="54"/>
      <c r="J6" s="55"/>
      <c r="K6" s="26"/>
      <c r="L6" s="35" t="s">
        <v>60</v>
      </c>
      <c r="M6" s="35" t="s">
        <v>94</v>
      </c>
      <c r="N6" s="35" t="s">
        <v>129</v>
      </c>
      <c r="O6" s="28" t="s">
        <v>147</v>
      </c>
      <c r="P6" s="28" t="s">
        <v>172</v>
      </c>
    </row>
    <row r="7" spans="1:17" ht="15" customHeight="1" x14ac:dyDescent="0.15">
      <c r="A7" s="141"/>
      <c r="B7" s="154" t="s">
        <v>93</v>
      </c>
      <c r="C7" s="158" t="s">
        <v>115</v>
      </c>
      <c r="D7" s="159" t="s">
        <v>151</v>
      </c>
      <c r="E7" s="160"/>
      <c r="G7" s="14" t="s">
        <v>93</v>
      </c>
      <c r="H7" s="21" t="s">
        <v>151</v>
      </c>
      <c r="I7" s="56"/>
      <c r="J7" s="57"/>
      <c r="K7" s="26"/>
      <c r="L7" s="35" t="s">
        <v>93</v>
      </c>
      <c r="M7" s="35" t="s">
        <v>115</v>
      </c>
      <c r="N7" s="35" t="s">
        <v>139</v>
      </c>
      <c r="O7" s="28" t="s">
        <v>151</v>
      </c>
      <c r="P7" s="28" t="s">
        <v>160</v>
      </c>
    </row>
    <row r="8" spans="1:17" ht="15" customHeight="1" x14ac:dyDescent="0.15">
      <c r="A8" s="140">
        <v>2</v>
      </c>
      <c r="B8" s="161" t="s">
        <v>94</v>
      </c>
      <c r="C8" s="162" t="s">
        <v>81</v>
      </c>
      <c r="D8" s="162" t="s">
        <v>138</v>
      </c>
      <c r="E8" s="163"/>
      <c r="G8" s="10" t="s">
        <v>94</v>
      </c>
      <c r="H8" s="22" t="s">
        <v>138</v>
      </c>
      <c r="I8" s="10" t="s">
        <v>81</v>
      </c>
      <c r="J8" s="58"/>
      <c r="K8" s="26"/>
      <c r="L8" s="35" t="s">
        <v>61</v>
      </c>
      <c r="M8" s="35" t="s">
        <v>95</v>
      </c>
      <c r="N8" s="35" t="s">
        <v>130</v>
      </c>
      <c r="O8" s="28" t="s">
        <v>148</v>
      </c>
      <c r="P8" s="28" t="s">
        <v>173</v>
      </c>
    </row>
    <row r="9" spans="1:17" ht="15" customHeight="1" x14ac:dyDescent="0.15">
      <c r="A9" s="141"/>
      <c r="B9" s="164" t="s">
        <v>115</v>
      </c>
      <c r="C9" s="159" t="s">
        <v>93</v>
      </c>
      <c r="D9" s="159" t="s">
        <v>139</v>
      </c>
      <c r="E9" s="165"/>
      <c r="G9" s="14" t="s">
        <v>115</v>
      </c>
      <c r="H9" s="21" t="s">
        <v>139</v>
      </c>
      <c r="I9" s="14" t="s">
        <v>93</v>
      </c>
      <c r="J9" s="59"/>
      <c r="K9" s="26"/>
      <c r="L9" s="35" t="s">
        <v>93</v>
      </c>
      <c r="M9" s="35" t="s">
        <v>115</v>
      </c>
      <c r="N9" s="35" t="s">
        <v>139</v>
      </c>
      <c r="O9" s="28" t="s">
        <v>151</v>
      </c>
      <c r="P9" s="28" t="s">
        <v>160</v>
      </c>
    </row>
    <row r="10" spans="1:17" ht="15" customHeight="1" x14ac:dyDescent="0.15">
      <c r="A10" s="140">
        <v>3</v>
      </c>
      <c r="B10" s="161" t="s">
        <v>172</v>
      </c>
      <c r="C10" s="154" t="s">
        <v>80</v>
      </c>
      <c r="D10" s="166" t="s">
        <v>110</v>
      </c>
      <c r="E10" s="163"/>
      <c r="G10" s="10" t="s">
        <v>172</v>
      </c>
      <c r="H10" s="22" t="s">
        <v>80</v>
      </c>
      <c r="I10" s="60"/>
      <c r="J10" s="58"/>
      <c r="K10" s="26"/>
      <c r="L10" s="35" t="s">
        <v>62</v>
      </c>
      <c r="M10" s="35" t="s">
        <v>96</v>
      </c>
      <c r="N10" s="35" t="s">
        <v>131</v>
      </c>
      <c r="O10" s="28" t="s">
        <v>149</v>
      </c>
      <c r="P10" s="28" t="s">
        <v>174</v>
      </c>
    </row>
    <row r="11" spans="1:17" ht="15" customHeight="1" x14ac:dyDescent="0.15">
      <c r="A11" s="141"/>
      <c r="B11" s="154" t="s">
        <v>160</v>
      </c>
      <c r="C11" s="164" t="s">
        <v>93</v>
      </c>
      <c r="D11" s="158" t="s">
        <v>115</v>
      </c>
      <c r="E11" s="167"/>
      <c r="G11" s="14" t="s">
        <v>160</v>
      </c>
      <c r="H11" s="21" t="s">
        <v>93</v>
      </c>
      <c r="I11" s="61"/>
      <c r="J11" s="59"/>
      <c r="K11" s="26"/>
      <c r="L11" s="35" t="s">
        <v>93</v>
      </c>
      <c r="M11" s="35" t="s">
        <v>115</v>
      </c>
      <c r="N11" s="35" t="s">
        <v>139</v>
      </c>
      <c r="O11" s="28" t="s">
        <v>151</v>
      </c>
      <c r="P11" s="28" t="s">
        <v>160</v>
      </c>
    </row>
    <row r="12" spans="1:17" ht="15" customHeight="1" x14ac:dyDescent="0.15">
      <c r="A12" s="140">
        <v>4</v>
      </c>
      <c r="B12" s="161" t="s">
        <v>129</v>
      </c>
      <c r="C12" s="161" t="s">
        <v>68</v>
      </c>
      <c r="D12" s="168" t="s">
        <v>109</v>
      </c>
      <c r="E12" s="163" t="s">
        <v>187</v>
      </c>
      <c r="G12" s="10" t="s">
        <v>129</v>
      </c>
      <c r="H12" s="22" t="s">
        <v>68</v>
      </c>
      <c r="I12" s="10" t="s">
        <v>187</v>
      </c>
      <c r="J12" s="22" t="s">
        <v>109</v>
      </c>
      <c r="K12" s="26"/>
      <c r="L12" s="35" t="s">
        <v>63</v>
      </c>
      <c r="M12" s="35" t="s">
        <v>97</v>
      </c>
      <c r="N12" s="35" t="s">
        <v>132</v>
      </c>
      <c r="O12" s="28" t="s">
        <v>150</v>
      </c>
      <c r="P12" s="28" t="s">
        <v>175</v>
      </c>
    </row>
    <row r="13" spans="1:17" ht="15" customHeight="1" x14ac:dyDescent="0.15">
      <c r="A13" s="141"/>
      <c r="B13" s="164" t="s">
        <v>139</v>
      </c>
      <c r="C13" s="154" t="s">
        <v>93</v>
      </c>
      <c r="D13" s="159" t="s">
        <v>115</v>
      </c>
      <c r="E13" s="165" t="s">
        <v>160</v>
      </c>
      <c r="G13" s="14" t="s">
        <v>139</v>
      </c>
      <c r="H13" s="21" t="s">
        <v>93</v>
      </c>
      <c r="I13" s="14" t="s">
        <v>160</v>
      </c>
      <c r="J13" s="21" t="s">
        <v>115</v>
      </c>
      <c r="K13" s="26"/>
      <c r="L13" s="35" t="s">
        <v>93</v>
      </c>
      <c r="M13" s="35" t="s">
        <v>115</v>
      </c>
      <c r="N13" s="35" t="s">
        <v>139</v>
      </c>
      <c r="O13" s="28" t="s">
        <v>151</v>
      </c>
      <c r="P13" s="28" t="s">
        <v>160</v>
      </c>
    </row>
    <row r="14" spans="1:17" ht="15" customHeight="1" x14ac:dyDescent="0.15">
      <c r="A14" s="140">
        <v>5</v>
      </c>
      <c r="B14" s="161" t="s">
        <v>147</v>
      </c>
      <c r="C14" s="161" t="s">
        <v>67</v>
      </c>
      <c r="D14" s="168" t="s">
        <v>108</v>
      </c>
      <c r="E14" s="163" t="s">
        <v>137</v>
      </c>
      <c r="G14" s="10" t="s">
        <v>67</v>
      </c>
      <c r="H14" s="22" t="s">
        <v>147</v>
      </c>
      <c r="I14" s="10" t="s">
        <v>137</v>
      </c>
      <c r="J14" s="22" t="s">
        <v>108</v>
      </c>
      <c r="K14" s="26"/>
      <c r="L14" s="35" t="s">
        <v>64</v>
      </c>
      <c r="M14" s="35" t="s">
        <v>98</v>
      </c>
      <c r="N14" s="35" t="s">
        <v>133</v>
      </c>
      <c r="P14" s="28" t="s">
        <v>176</v>
      </c>
    </row>
    <row r="15" spans="1:17" ht="15" customHeight="1" x14ac:dyDescent="0.15">
      <c r="A15" s="141"/>
      <c r="B15" s="164" t="s">
        <v>151</v>
      </c>
      <c r="C15" s="164" t="s">
        <v>93</v>
      </c>
      <c r="D15" s="159" t="s">
        <v>115</v>
      </c>
      <c r="E15" s="167" t="s">
        <v>139</v>
      </c>
      <c r="G15" s="14" t="s">
        <v>93</v>
      </c>
      <c r="H15" s="21" t="s">
        <v>151</v>
      </c>
      <c r="I15" s="14" t="s">
        <v>139</v>
      </c>
      <c r="J15" s="21" t="s">
        <v>115</v>
      </c>
      <c r="K15" s="26"/>
      <c r="L15" s="35" t="s">
        <v>93</v>
      </c>
      <c r="M15" s="35" t="s">
        <v>115</v>
      </c>
      <c r="N15" s="35" t="s">
        <v>139</v>
      </c>
      <c r="P15" s="28" t="s">
        <v>160</v>
      </c>
    </row>
    <row r="16" spans="1:17" ht="15" customHeight="1" x14ac:dyDescent="0.15">
      <c r="A16" s="140">
        <v>6</v>
      </c>
      <c r="B16" s="161" t="s">
        <v>61</v>
      </c>
      <c r="C16" s="154" t="s">
        <v>107</v>
      </c>
      <c r="D16" s="166" t="s">
        <v>186</v>
      </c>
      <c r="E16" s="163" t="s">
        <v>79</v>
      </c>
      <c r="G16" s="10" t="s">
        <v>61</v>
      </c>
      <c r="H16" s="22" t="s">
        <v>107</v>
      </c>
      <c r="I16" s="10" t="s">
        <v>79</v>
      </c>
      <c r="J16" s="58"/>
      <c r="K16" s="26"/>
      <c r="L16" s="35" t="s">
        <v>65</v>
      </c>
      <c r="M16" s="35" t="s">
        <v>99</v>
      </c>
      <c r="N16" s="35" t="s">
        <v>134</v>
      </c>
      <c r="P16" s="28" t="s">
        <v>177</v>
      </c>
    </row>
    <row r="17" spans="1:16" ht="15" customHeight="1" x14ac:dyDescent="0.15">
      <c r="A17" s="141"/>
      <c r="B17" s="164" t="s">
        <v>93</v>
      </c>
      <c r="C17" s="154" t="s">
        <v>115</v>
      </c>
      <c r="D17" s="158" t="s">
        <v>160</v>
      </c>
      <c r="E17" s="167" t="s">
        <v>93</v>
      </c>
      <c r="G17" s="14" t="s">
        <v>93</v>
      </c>
      <c r="H17" s="21" t="s">
        <v>115</v>
      </c>
      <c r="I17" s="14" t="s">
        <v>93</v>
      </c>
      <c r="J17" s="59"/>
      <c r="K17" s="26"/>
      <c r="L17" s="35" t="s">
        <v>93</v>
      </c>
      <c r="M17" s="35" t="s">
        <v>115</v>
      </c>
      <c r="N17" s="35" t="s">
        <v>139</v>
      </c>
      <c r="P17" s="28" t="s">
        <v>160</v>
      </c>
    </row>
    <row r="18" spans="1:16" ht="15" customHeight="1" x14ac:dyDescent="0.15">
      <c r="A18" s="140">
        <v>7</v>
      </c>
      <c r="B18" s="154" t="s">
        <v>130</v>
      </c>
      <c r="C18" s="161" t="s">
        <v>106</v>
      </c>
      <c r="D18" s="168" t="s">
        <v>185</v>
      </c>
      <c r="E18" s="163" t="s">
        <v>78</v>
      </c>
      <c r="G18" s="10" t="s">
        <v>130</v>
      </c>
      <c r="H18" s="22" t="s">
        <v>106</v>
      </c>
      <c r="I18" s="10" t="s">
        <v>185</v>
      </c>
      <c r="J18" s="22" t="s">
        <v>78</v>
      </c>
      <c r="K18" s="26"/>
      <c r="L18" s="35" t="s">
        <v>66</v>
      </c>
      <c r="M18" s="35" t="s">
        <v>100</v>
      </c>
      <c r="N18" s="35" t="s">
        <v>135</v>
      </c>
      <c r="P18" s="28" t="s">
        <v>178</v>
      </c>
    </row>
    <row r="19" spans="1:16" ht="15" customHeight="1" x14ac:dyDescent="0.15">
      <c r="A19" s="141"/>
      <c r="B19" s="164" t="s">
        <v>139</v>
      </c>
      <c r="C19" s="154" t="s">
        <v>115</v>
      </c>
      <c r="D19" s="164" t="s">
        <v>160</v>
      </c>
      <c r="E19" s="165" t="s">
        <v>93</v>
      </c>
      <c r="G19" s="14" t="s">
        <v>139</v>
      </c>
      <c r="H19" s="21" t="s">
        <v>115</v>
      </c>
      <c r="I19" s="14" t="s">
        <v>160</v>
      </c>
      <c r="J19" s="21" t="s">
        <v>93</v>
      </c>
      <c r="K19" s="26"/>
      <c r="L19" s="35" t="s">
        <v>93</v>
      </c>
      <c r="M19" s="35" t="s">
        <v>115</v>
      </c>
      <c r="N19" s="35" t="s">
        <v>139</v>
      </c>
      <c r="P19" s="28" t="s">
        <v>160</v>
      </c>
    </row>
    <row r="20" spans="1:16" ht="15" customHeight="1" x14ac:dyDescent="0.15">
      <c r="A20" s="140">
        <v>8</v>
      </c>
      <c r="B20" s="161" t="s">
        <v>95</v>
      </c>
      <c r="C20" s="161" t="s">
        <v>66</v>
      </c>
      <c r="D20" s="168" t="s">
        <v>184</v>
      </c>
      <c r="E20" s="167" t="s">
        <v>77</v>
      </c>
      <c r="G20" s="10" t="s">
        <v>95</v>
      </c>
      <c r="H20" s="22" t="s">
        <v>66</v>
      </c>
      <c r="I20" s="10" t="s">
        <v>77</v>
      </c>
      <c r="J20" s="22" t="s">
        <v>184</v>
      </c>
      <c r="K20" s="26"/>
      <c r="L20" s="35" t="s">
        <v>67</v>
      </c>
      <c r="M20" s="35" t="s">
        <v>101</v>
      </c>
      <c r="N20" s="35" t="s">
        <v>136</v>
      </c>
      <c r="P20" s="28" t="s">
        <v>179</v>
      </c>
    </row>
    <row r="21" spans="1:16" ht="15" customHeight="1" x14ac:dyDescent="0.15">
      <c r="A21" s="142"/>
      <c r="B21" s="154" t="s">
        <v>115</v>
      </c>
      <c r="C21" s="154" t="s">
        <v>93</v>
      </c>
      <c r="D21" s="159" t="s">
        <v>160</v>
      </c>
      <c r="E21" s="167" t="s">
        <v>93</v>
      </c>
      <c r="G21" s="9" t="s">
        <v>115</v>
      </c>
      <c r="H21" s="20" t="s">
        <v>93</v>
      </c>
      <c r="I21" s="14" t="s">
        <v>93</v>
      </c>
      <c r="J21" s="21" t="s">
        <v>160</v>
      </c>
      <c r="K21" s="26"/>
      <c r="L21" s="35" t="s">
        <v>93</v>
      </c>
      <c r="M21" s="35" t="s">
        <v>115</v>
      </c>
      <c r="N21" s="35" t="s">
        <v>139</v>
      </c>
      <c r="P21" s="28" t="s">
        <v>160</v>
      </c>
    </row>
    <row r="22" spans="1:16" x14ac:dyDescent="0.15">
      <c r="A22" s="140">
        <v>9</v>
      </c>
      <c r="B22" s="161" t="s">
        <v>173</v>
      </c>
      <c r="C22" s="161" t="s">
        <v>105</v>
      </c>
      <c r="D22" s="168" t="s">
        <v>69</v>
      </c>
      <c r="E22" s="163" t="s">
        <v>136</v>
      </c>
      <c r="G22" s="10" t="s">
        <v>69</v>
      </c>
      <c r="H22" s="22" t="s">
        <v>173</v>
      </c>
      <c r="I22" s="10" t="s">
        <v>105</v>
      </c>
      <c r="J22" s="22" t="s">
        <v>136</v>
      </c>
      <c r="K22" s="26"/>
      <c r="L22" s="35" t="s">
        <v>68</v>
      </c>
      <c r="M22" s="35" t="s">
        <v>102</v>
      </c>
      <c r="N22" s="35" t="s">
        <v>137</v>
      </c>
      <c r="P22" s="28" t="s">
        <v>180</v>
      </c>
    </row>
    <row r="23" spans="1:16" x14ac:dyDescent="0.15">
      <c r="A23" s="141"/>
      <c r="B23" s="164" t="s">
        <v>160</v>
      </c>
      <c r="C23" s="164" t="s">
        <v>115</v>
      </c>
      <c r="D23" s="159" t="s">
        <v>93</v>
      </c>
      <c r="E23" s="165" t="s">
        <v>139</v>
      </c>
      <c r="G23" s="14" t="s">
        <v>93</v>
      </c>
      <c r="H23" s="21" t="s">
        <v>160</v>
      </c>
      <c r="I23" s="14" t="s">
        <v>115</v>
      </c>
      <c r="J23" s="21" t="s">
        <v>139</v>
      </c>
      <c r="K23" s="26"/>
      <c r="L23" s="35" t="s">
        <v>93</v>
      </c>
      <c r="M23" s="35" t="s">
        <v>115</v>
      </c>
      <c r="N23" s="35" t="s">
        <v>139</v>
      </c>
      <c r="P23" s="28" t="s">
        <v>160</v>
      </c>
    </row>
    <row r="24" spans="1:16" x14ac:dyDescent="0.15">
      <c r="A24" s="140">
        <v>10</v>
      </c>
      <c r="B24" s="161" t="s">
        <v>62</v>
      </c>
      <c r="C24" s="161" t="s">
        <v>104</v>
      </c>
      <c r="D24" s="161" t="s">
        <v>183</v>
      </c>
      <c r="E24" s="163" t="s">
        <v>76</v>
      </c>
      <c r="G24" s="186" t="s">
        <v>62</v>
      </c>
      <c r="H24" s="22" t="s">
        <v>104</v>
      </c>
      <c r="I24" s="10" t="s">
        <v>76</v>
      </c>
      <c r="J24" s="22" t="s">
        <v>183</v>
      </c>
      <c r="K24" s="26"/>
      <c r="L24" s="35" t="s">
        <v>69</v>
      </c>
      <c r="M24" s="35" t="s">
        <v>103</v>
      </c>
      <c r="N24" s="35" t="s">
        <v>138</v>
      </c>
      <c r="P24" s="28" t="s">
        <v>181</v>
      </c>
    </row>
    <row r="25" spans="1:16" x14ac:dyDescent="0.15">
      <c r="A25" s="141"/>
      <c r="B25" s="164" t="s">
        <v>93</v>
      </c>
      <c r="C25" s="164" t="s">
        <v>115</v>
      </c>
      <c r="D25" s="164" t="s">
        <v>160</v>
      </c>
      <c r="E25" s="165" t="s">
        <v>93</v>
      </c>
      <c r="G25" s="187" t="s">
        <v>93</v>
      </c>
      <c r="H25" s="21" t="s">
        <v>115</v>
      </c>
      <c r="I25" s="14" t="s">
        <v>93</v>
      </c>
      <c r="J25" s="21" t="s">
        <v>160</v>
      </c>
      <c r="K25" s="26"/>
      <c r="L25" s="35" t="s">
        <v>93</v>
      </c>
      <c r="M25" s="35" t="s">
        <v>115</v>
      </c>
      <c r="N25" s="35" t="s">
        <v>139</v>
      </c>
      <c r="P25" s="28" t="s">
        <v>160</v>
      </c>
    </row>
    <row r="26" spans="1:16" x14ac:dyDescent="0.15">
      <c r="A26" s="140">
        <v>11</v>
      </c>
      <c r="B26" s="161" t="s">
        <v>148</v>
      </c>
      <c r="C26" s="161" t="s">
        <v>103</v>
      </c>
      <c r="D26" s="161" t="s">
        <v>135</v>
      </c>
      <c r="E26" s="169" t="s">
        <v>182</v>
      </c>
      <c r="G26" s="10" t="s">
        <v>103</v>
      </c>
      <c r="H26" s="22" t="s">
        <v>148</v>
      </c>
      <c r="I26" s="10" t="s">
        <v>135</v>
      </c>
      <c r="J26" s="58"/>
      <c r="K26" s="26"/>
      <c r="L26" s="35" t="s">
        <v>70</v>
      </c>
      <c r="M26" s="35" t="s">
        <v>104</v>
      </c>
      <c r="N26" s="26"/>
      <c r="P26" s="28" t="s">
        <v>182</v>
      </c>
    </row>
    <row r="27" spans="1:16" x14ac:dyDescent="0.15">
      <c r="A27" s="141"/>
      <c r="B27" s="164" t="s">
        <v>151</v>
      </c>
      <c r="C27" s="164" t="s">
        <v>115</v>
      </c>
      <c r="D27" s="164" t="s">
        <v>139</v>
      </c>
      <c r="E27" s="170" t="s">
        <v>160</v>
      </c>
      <c r="G27" s="14" t="s">
        <v>115</v>
      </c>
      <c r="H27" s="21" t="s">
        <v>151</v>
      </c>
      <c r="I27" s="14" t="s">
        <v>139</v>
      </c>
      <c r="J27" s="59"/>
      <c r="K27" s="26"/>
      <c r="L27" s="35" t="s">
        <v>93</v>
      </c>
      <c r="M27" s="35" t="s">
        <v>115</v>
      </c>
      <c r="N27" s="26"/>
      <c r="P27" s="28" t="s">
        <v>160</v>
      </c>
    </row>
    <row r="28" spans="1:16" x14ac:dyDescent="0.15">
      <c r="A28" s="140">
        <v>12</v>
      </c>
      <c r="B28" s="161" t="s">
        <v>96</v>
      </c>
      <c r="C28" s="161" t="s">
        <v>65</v>
      </c>
      <c r="D28" s="161" t="s">
        <v>181</v>
      </c>
      <c r="E28" s="163" t="s">
        <v>75</v>
      </c>
      <c r="G28" s="10" t="s">
        <v>65</v>
      </c>
      <c r="H28" s="22" t="s">
        <v>96</v>
      </c>
      <c r="I28" s="10" t="s">
        <v>75</v>
      </c>
      <c r="J28" s="22" t="s">
        <v>181</v>
      </c>
      <c r="K28" s="26"/>
      <c r="L28" s="35" t="s">
        <v>71</v>
      </c>
      <c r="M28" s="35" t="s">
        <v>105</v>
      </c>
      <c r="N28" s="26"/>
      <c r="P28" s="28" t="s">
        <v>183</v>
      </c>
    </row>
    <row r="29" spans="1:16" x14ac:dyDescent="0.15">
      <c r="A29" s="141"/>
      <c r="B29" s="164" t="s">
        <v>115</v>
      </c>
      <c r="C29" s="164" t="s">
        <v>93</v>
      </c>
      <c r="D29" s="164" t="s">
        <v>160</v>
      </c>
      <c r="E29" s="165" t="s">
        <v>93</v>
      </c>
      <c r="G29" s="14" t="s">
        <v>93</v>
      </c>
      <c r="H29" s="21" t="s">
        <v>115</v>
      </c>
      <c r="I29" s="14" t="s">
        <v>93</v>
      </c>
      <c r="J29" s="21" t="s">
        <v>160</v>
      </c>
      <c r="K29" s="26"/>
      <c r="L29" s="35" t="s">
        <v>93</v>
      </c>
      <c r="M29" s="35" t="s">
        <v>115</v>
      </c>
      <c r="N29" s="26"/>
      <c r="P29" s="28" t="s">
        <v>160</v>
      </c>
    </row>
    <row r="30" spans="1:16" x14ac:dyDescent="0.15">
      <c r="A30" s="140">
        <v>13</v>
      </c>
      <c r="B30" s="155" t="s">
        <v>174</v>
      </c>
      <c r="C30" s="161" t="s">
        <v>102</v>
      </c>
      <c r="D30" s="161" t="s">
        <v>70</v>
      </c>
      <c r="E30" s="163" t="s">
        <v>113</v>
      </c>
      <c r="G30" s="10" t="s">
        <v>70</v>
      </c>
      <c r="H30" s="22" t="s">
        <v>102</v>
      </c>
      <c r="I30" s="10" t="s">
        <v>113</v>
      </c>
      <c r="J30" s="58"/>
      <c r="K30" s="26"/>
      <c r="L30" s="35" t="s">
        <v>72</v>
      </c>
      <c r="M30" s="35" t="s">
        <v>106</v>
      </c>
      <c r="N30" s="26"/>
      <c r="P30" s="28" t="s">
        <v>184</v>
      </c>
    </row>
    <row r="31" spans="1:16" x14ac:dyDescent="0.15">
      <c r="A31" s="141"/>
      <c r="B31" s="171" t="s">
        <v>160</v>
      </c>
      <c r="C31" s="164" t="s">
        <v>115</v>
      </c>
      <c r="D31" s="164" t="s">
        <v>93</v>
      </c>
      <c r="E31" s="165" t="s">
        <v>115</v>
      </c>
      <c r="G31" s="14" t="s">
        <v>93</v>
      </c>
      <c r="H31" s="21" t="s">
        <v>115</v>
      </c>
      <c r="I31" s="14" t="s">
        <v>115</v>
      </c>
      <c r="J31" s="59"/>
      <c r="K31" s="26"/>
      <c r="L31" s="35" t="s">
        <v>93</v>
      </c>
      <c r="M31" s="35" t="s">
        <v>115</v>
      </c>
      <c r="N31" s="26"/>
      <c r="P31" s="28" t="s">
        <v>160</v>
      </c>
    </row>
    <row r="32" spans="1:16" x14ac:dyDescent="0.15">
      <c r="A32" s="140">
        <v>14</v>
      </c>
      <c r="B32" s="161" t="s">
        <v>131</v>
      </c>
      <c r="C32" s="161" t="s">
        <v>101</v>
      </c>
      <c r="D32" s="161" t="s">
        <v>180</v>
      </c>
      <c r="E32" s="163" t="s">
        <v>74</v>
      </c>
      <c r="G32" s="10" t="s">
        <v>131</v>
      </c>
      <c r="H32" s="22" t="s">
        <v>101</v>
      </c>
      <c r="I32" s="10" t="s">
        <v>74</v>
      </c>
      <c r="J32" s="22" t="s">
        <v>180</v>
      </c>
      <c r="K32" s="26"/>
      <c r="L32" s="35" t="s">
        <v>73</v>
      </c>
      <c r="M32" s="35" t="s">
        <v>107</v>
      </c>
      <c r="N32" s="26"/>
      <c r="P32" s="28" t="s">
        <v>185</v>
      </c>
    </row>
    <row r="33" spans="1:16" x14ac:dyDescent="0.15">
      <c r="A33" s="141"/>
      <c r="B33" s="164" t="s">
        <v>139</v>
      </c>
      <c r="C33" s="164" t="s">
        <v>115</v>
      </c>
      <c r="D33" s="164" t="s">
        <v>160</v>
      </c>
      <c r="E33" s="165" t="s">
        <v>93</v>
      </c>
      <c r="G33" s="14" t="s">
        <v>139</v>
      </c>
      <c r="H33" s="21" t="s">
        <v>115</v>
      </c>
      <c r="I33" s="14" t="s">
        <v>93</v>
      </c>
      <c r="J33" s="21" t="s">
        <v>160</v>
      </c>
      <c r="K33" s="26"/>
      <c r="L33" s="35" t="s">
        <v>93</v>
      </c>
      <c r="M33" s="35" t="s">
        <v>115</v>
      </c>
      <c r="N33" s="26"/>
      <c r="P33" s="28" t="s">
        <v>160</v>
      </c>
    </row>
    <row r="34" spans="1:16" x14ac:dyDescent="0.15">
      <c r="A34" s="140">
        <v>15</v>
      </c>
      <c r="B34" s="161" t="s">
        <v>63</v>
      </c>
      <c r="C34" s="161" t="s">
        <v>100</v>
      </c>
      <c r="D34" s="161" t="s">
        <v>149</v>
      </c>
      <c r="E34" s="163" t="s">
        <v>179</v>
      </c>
      <c r="G34" s="10" t="s">
        <v>63</v>
      </c>
      <c r="H34" s="22" t="s">
        <v>100</v>
      </c>
      <c r="I34" s="10" t="s">
        <v>149</v>
      </c>
      <c r="J34" s="22" t="s">
        <v>179</v>
      </c>
      <c r="K34" s="26"/>
      <c r="L34" s="35" t="s">
        <v>74</v>
      </c>
      <c r="M34" s="35" t="s">
        <v>108</v>
      </c>
      <c r="N34" s="26"/>
      <c r="P34" s="28" t="s">
        <v>186</v>
      </c>
    </row>
    <row r="35" spans="1:16" x14ac:dyDescent="0.15">
      <c r="A35" s="141"/>
      <c r="B35" s="164" t="s">
        <v>93</v>
      </c>
      <c r="C35" s="164" t="s">
        <v>115</v>
      </c>
      <c r="D35" s="164" t="s">
        <v>151</v>
      </c>
      <c r="E35" s="165" t="s">
        <v>160</v>
      </c>
      <c r="G35" s="14" t="s">
        <v>93</v>
      </c>
      <c r="H35" s="21" t="s">
        <v>115</v>
      </c>
      <c r="I35" s="14" t="s">
        <v>151</v>
      </c>
      <c r="J35" s="21" t="s">
        <v>160</v>
      </c>
      <c r="K35" s="26"/>
      <c r="L35" s="35" t="s">
        <v>93</v>
      </c>
      <c r="M35" s="35" t="s">
        <v>115</v>
      </c>
      <c r="N35" s="26"/>
      <c r="P35" s="28" t="s">
        <v>160</v>
      </c>
    </row>
    <row r="36" spans="1:16" x14ac:dyDescent="0.15">
      <c r="A36" s="140">
        <v>16</v>
      </c>
      <c r="B36" s="161" t="s">
        <v>97</v>
      </c>
      <c r="C36" s="161" t="s">
        <v>134</v>
      </c>
      <c r="D36" s="161" t="s">
        <v>178</v>
      </c>
      <c r="E36" s="163" t="s">
        <v>73</v>
      </c>
      <c r="G36" s="10" t="s">
        <v>97</v>
      </c>
      <c r="H36" s="22" t="s">
        <v>134</v>
      </c>
      <c r="I36" s="10" t="s">
        <v>73</v>
      </c>
      <c r="J36" s="22" t="s">
        <v>178</v>
      </c>
      <c r="K36" s="26"/>
      <c r="L36" s="35" t="s">
        <v>75</v>
      </c>
      <c r="M36" s="35" t="s">
        <v>109</v>
      </c>
      <c r="N36" s="26"/>
      <c r="P36" s="28" t="s">
        <v>187</v>
      </c>
    </row>
    <row r="37" spans="1:16" x14ac:dyDescent="0.15">
      <c r="A37" s="141"/>
      <c r="B37" s="164" t="s">
        <v>115</v>
      </c>
      <c r="C37" s="164" t="s">
        <v>139</v>
      </c>
      <c r="D37" s="164" t="s">
        <v>160</v>
      </c>
      <c r="E37" s="165" t="s">
        <v>93</v>
      </c>
      <c r="G37" s="14" t="s">
        <v>115</v>
      </c>
      <c r="H37" s="21" t="s">
        <v>139</v>
      </c>
      <c r="I37" s="14" t="s">
        <v>93</v>
      </c>
      <c r="J37" s="21" t="s">
        <v>160</v>
      </c>
      <c r="K37" s="26"/>
      <c r="L37" s="35" t="s">
        <v>93</v>
      </c>
      <c r="M37" s="35" t="s">
        <v>115</v>
      </c>
      <c r="N37" s="26"/>
      <c r="P37" s="28" t="s">
        <v>160</v>
      </c>
    </row>
    <row r="38" spans="1:16" x14ac:dyDescent="0.15">
      <c r="A38" s="140">
        <v>17</v>
      </c>
      <c r="B38" s="161" t="s">
        <v>106</v>
      </c>
      <c r="C38" s="161" t="s">
        <v>133</v>
      </c>
      <c r="D38" s="161" t="s">
        <v>177</v>
      </c>
      <c r="E38" s="169" t="s">
        <v>72</v>
      </c>
      <c r="G38" s="10" t="s">
        <v>106</v>
      </c>
      <c r="H38" s="22" t="s">
        <v>133</v>
      </c>
      <c r="I38" s="10" t="s">
        <v>177</v>
      </c>
      <c r="J38" s="58"/>
      <c r="K38" s="26"/>
      <c r="L38" s="35" t="s">
        <v>76</v>
      </c>
      <c r="M38" s="35" t="s">
        <v>110</v>
      </c>
      <c r="N38" s="26"/>
    </row>
    <row r="39" spans="1:16" x14ac:dyDescent="0.15">
      <c r="A39" s="142"/>
      <c r="B39" s="154" t="s">
        <v>115</v>
      </c>
      <c r="C39" s="154" t="s">
        <v>139</v>
      </c>
      <c r="D39" s="154" t="s">
        <v>160</v>
      </c>
      <c r="E39" s="172" t="s">
        <v>93</v>
      </c>
      <c r="G39" s="9" t="s">
        <v>115</v>
      </c>
      <c r="H39" s="20" t="s">
        <v>139</v>
      </c>
      <c r="I39" s="14" t="s">
        <v>160</v>
      </c>
      <c r="J39" s="59"/>
      <c r="K39" s="26"/>
      <c r="L39" s="35" t="s">
        <v>93</v>
      </c>
      <c r="M39" s="35" t="s">
        <v>115</v>
      </c>
      <c r="N39" s="26"/>
    </row>
    <row r="40" spans="1:16" x14ac:dyDescent="0.15">
      <c r="A40" s="140">
        <v>18</v>
      </c>
      <c r="B40" s="161" t="s">
        <v>175</v>
      </c>
      <c r="C40" s="161" t="s">
        <v>99</v>
      </c>
      <c r="D40" s="161" t="s">
        <v>71</v>
      </c>
      <c r="E40" s="169" t="s">
        <v>114</v>
      </c>
      <c r="G40" s="10" t="s">
        <v>71</v>
      </c>
      <c r="H40" s="22" t="s">
        <v>99</v>
      </c>
      <c r="I40" s="10" t="s">
        <v>175</v>
      </c>
      <c r="J40" s="58"/>
      <c r="L40" s="35" t="s">
        <v>77</v>
      </c>
      <c r="M40" s="35" t="s">
        <v>111</v>
      </c>
      <c r="N40" s="26"/>
    </row>
    <row r="41" spans="1:16" x14ac:dyDescent="0.15">
      <c r="A41" s="141"/>
      <c r="B41" s="164" t="s">
        <v>160</v>
      </c>
      <c r="C41" s="164" t="s">
        <v>115</v>
      </c>
      <c r="D41" s="164" t="s">
        <v>93</v>
      </c>
      <c r="E41" s="170" t="s">
        <v>115</v>
      </c>
      <c r="G41" s="14" t="s">
        <v>93</v>
      </c>
      <c r="H41" s="21" t="s">
        <v>115</v>
      </c>
      <c r="I41" s="14" t="s">
        <v>160</v>
      </c>
      <c r="J41" s="59"/>
      <c r="L41" s="35" t="s">
        <v>93</v>
      </c>
      <c r="M41" s="35" t="s">
        <v>115</v>
      </c>
      <c r="N41" s="26"/>
    </row>
    <row r="42" spans="1:16" x14ac:dyDescent="0.15">
      <c r="A42" s="142">
        <v>19</v>
      </c>
      <c r="B42" s="173" t="s">
        <v>64</v>
      </c>
      <c r="C42" s="154" t="s">
        <v>132</v>
      </c>
      <c r="D42" s="154" t="s">
        <v>176</v>
      </c>
      <c r="E42" s="167" t="s">
        <v>112</v>
      </c>
      <c r="G42" s="9" t="s">
        <v>132</v>
      </c>
      <c r="H42" s="20" t="s">
        <v>176</v>
      </c>
      <c r="I42" s="10" t="s">
        <v>112</v>
      </c>
      <c r="J42" s="58"/>
      <c r="L42" s="35" t="s">
        <v>78</v>
      </c>
      <c r="M42" s="35" t="s">
        <v>112</v>
      </c>
      <c r="N42" s="26"/>
    </row>
    <row r="43" spans="1:16" ht="14.25" thickBot="1" x14ac:dyDescent="0.2">
      <c r="A43" s="143"/>
      <c r="B43" s="174" t="s">
        <v>93</v>
      </c>
      <c r="C43" s="175" t="s">
        <v>139</v>
      </c>
      <c r="D43" s="175" t="s">
        <v>160</v>
      </c>
      <c r="E43" s="176" t="s">
        <v>115</v>
      </c>
      <c r="G43" s="11" t="s">
        <v>139</v>
      </c>
      <c r="H43" s="23" t="s">
        <v>160</v>
      </c>
      <c r="I43" s="11" t="s">
        <v>115</v>
      </c>
      <c r="J43" s="62"/>
      <c r="L43" s="35" t="s">
        <v>93</v>
      </c>
      <c r="M43" s="35" t="s">
        <v>115</v>
      </c>
      <c r="N43" s="26"/>
    </row>
    <row r="44" spans="1:16" x14ac:dyDescent="0.15">
      <c r="L44" s="35" t="s">
        <v>79</v>
      </c>
      <c r="M44" s="35" t="s">
        <v>113</v>
      </c>
      <c r="N44" s="26"/>
    </row>
    <row r="45" spans="1:16" x14ac:dyDescent="0.15">
      <c r="L45" s="35" t="s">
        <v>93</v>
      </c>
      <c r="M45" s="35" t="s">
        <v>115</v>
      </c>
      <c r="N45" s="26"/>
    </row>
    <row r="46" spans="1:16" x14ac:dyDescent="0.15">
      <c r="L46" s="35" t="s">
        <v>80</v>
      </c>
      <c r="M46" s="35" t="s">
        <v>114</v>
      </c>
      <c r="N46" s="26"/>
    </row>
    <row r="47" spans="1:16" x14ac:dyDescent="0.15">
      <c r="L47" s="35" t="s">
        <v>93</v>
      </c>
      <c r="M47" s="35" t="s">
        <v>115</v>
      </c>
      <c r="N47" s="26"/>
    </row>
    <row r="48" spans="1:16" x14ac:dyDescent="0.15">
      <c r="L48" s="35" t="s">
        <v>81</v>
      </c>
      <c r="M48" s="26"/>
      <c r="N48" s="26"/>
    </row>
    <row r="49" spans="12:14" x14ac:dyDescent="0.15">
      <c r="L49" s="35" t="s">
        <v>93</v>
      </c>
      <c r="M49" s="26"/>
      <c r="N49" s="26"/>
    </row>
    <row r="50" spans="12:14" x14ac:dyDescent="0.15">
      <c r="L50" s="26"/>
      <c r="M50" s="26"/>
      <c r="N50" s="26"/>
    </row>
    <row r="51" spans="12:14" x14ac:dyDescent="0.15">
      <c r="L51" s="26"/>
      <c r="M51" s="26"/>
      <c r="N51" s="26"/>
    </row>
    <row r="52" spans="12:14" x14ac:dyDescent="0.15">
      <c r="L52" s="26"/>
      <c r="M52" s="26"/>
      <c r="N52" s="26"/>
    </row>
    <row r="53" spans="12:14" x14ac:dyDescent="0.15">
      <c r="L53" s="26"/>
      <c r="M53" s="26"/>
      <c r="N53" s="26"/>
    </row>
    <row r="54" spans="12:14" x14ac:dyDescent="0.15">
      <c r="L54" s="26"/>
      <c r="M54" s="26"/>
    </row>
    <row r="55" spans="12:14" x14ac:dyDescent="0.15">
      <c r="L55" s="26"/>
      <c r="M55" s="26"/>
    </row>
    <row r="56" spans="12:14" x14ac:dyDescent="0.15">
      <c r="L56" s="26"/>
      <c r="M56" s="26"/>
    </row>
    <row r="57" spans="12:14" x14ac:dyDescent="0.15">
      <c r="L57" s="26"/>
      <c r="M57" s="26"/>
    </row>
    <row r="58" spans="12:14" x14ac:dyDescent="0.15">
      <c r="L58" s="26"/>
      <c r="M58" s="26"/>
    </row>
    <row r="59" spans="12:14" x14ac:dyDescent="0.15">
      <c r="L59" s="26"/>
      <c r="M59" s="26"/>
    </row>
    <row r="60" spans="12:14" x14ac:dyDescent="0.15">
      <c r="L60" s="26"/>
      <c r="M60" s="26"/>
    </row>
    <row r="61" spans="12:14" x14ac:dyDescent="0.15">
      <c r="L61" s="26"/>
      <c r="M61" s="26"/>
    </row>
    <row r="62" spans="12:14" x14ac:dyDescent="0.15">
      <c r="L62" s="26"/>
      <c r="M62" s="26"/>
    </row>
    <row r="63" spans="12:14" x14ac:dyDescent="0.15">
      <c r="L63" s="26"/>
      <c r="M63" s="26"/>
    </row>
    <row r="64" spans="12:14" x14ac:dyDescent="0.15">
      <c r="L64" s="26"/>
      <c r="M64" s="26"/>
    </row>
    <row r="65" spans="12:13" x14ac:dyDescent="0.15">
      <c r="L65" s="26"/>
      <c r="M65" s="26"/>
    </row>
    <row r="66" spans="12:13" x14ac:dyDescent="0.15">
      <c r="L66" s="26"/>
      <c r="M66" s="26"/>
    </row>
    <row r="67" spans="12:13" x14ac:dyDescent="0.15">
      <c r="L67" s="26"/>
      <c r="M67" s="26"/>
    </row>
    <row r="68" spans="12:13" x14ac:dyDescent="0.15">
      <c r="L68" s="26"/>
      <c r="M68" s="26"/>
    </row>
    <row r="69" spans="12:13" x14ac:dyDescent="0.15">
      <c r="L69" s="26"/>
      <c r="M69" s="26"/>
    </row>
    <row r="70" spans="12:13" x14ac:dyDescent="0.15">
      <c r="L70" s="26"/>
      <c r="M70" s="26"/>
    </row>
    <row r="71" spans="12:13" x14ac:dyDescent="0.15">
      <c r="L71" s="26"/>
      <c r="M71" s="26"/>
    </row>
    <row r="72" spans="12:13" x14ac:dyDescent="0.15">
      <c r="L72" s="26"/>
    </row>
    <row r="73" spans="12:13" x14ac:dyDescent="0.15">
      <c r="L73" s="26"/>
    </row>
    <row r="74" spans="12:13" x14ac:dyDescent="0.15">
      <c r="L74" s="26"/>
    </row>
    <row r="75" spans="12:13" x14ac:dyDescent="0.15">
      <c r="L75" s="26"/>
    </row>
    <row r="76" spans="12:13" x14ac:dyDescent="0.15">
      <c r="L76" s="26"/>
    </row>
    <row r="77" spans="12:13" x14ac:dyDescent="0.15">
      <c r="L77" s="26"/>
    </row>
    <row r="78" spans="12:13" x14ac:dyDescent="0.15">
      <c r="L78" s="26"/>
    </row>
    <row r="79" spans="12:13" x14ac:dyDescent="0.15">
      <c r="L79" s="26"/>
    </row>
    <row r="80" spans="12:13" x14ac:dyDescent="0.15">
      <c r="L80" s="26"/>
    </row>
    <row r="81" spans="12:12" x14ac:dyDescent="0.15">
      <c r="L81" s="26"/>
    </row>
    <row r="82" spans="12:12" x14ac:dyDescent="0.15">
      <c r="L82" s="26"/>
    </row>
    <row r="83" spans="12:12" x14ac:dyDescent="0.15">
      <c r="L83" s="26"/>
    </row>
    <row r="84" spans="12:12" x14ac:dyDescent="0.15">
      <c r="L84" s="26"/>
    </row>
  </sheetData>
  <mergeCells count="19">
    <mergeCell ref="A34:A35"/>
    <mergeCell ref="A38:A39"/>
    <mergeCell ref="A36:A37"/>
    <mergeCell ref="A28:A29"/>
    <mergeCell ref="A32:A33"/>
    <mergeCell ref="A18:A19"/>
    <mergeCell ref="A16:A17"/>
    <mergeCell ref="A30:A31"/>
    <mergeCell ref="A24:A25"/>
    <mergeCell ref="A22:A23"/>
    <mergeCell ref="A26:A27"/>
    <mergeCell ref="A40:A41"/>
    <mergeCell ref="A42:A43"/>
    <mergeCell ref="A6:A7"/>
    <mergeCell ref="A10:A11"/>
    <mergeCell ref="A8:A9"/>
    <mergeCell ref="A12:A13"/>
    <mergeCell ref="A14:A15"/>
    <mergeCell ref="A20:A21"/>
  </mergeCells>
  <phoneticPr fontId="2"/>
  <printOptions horizontalCentered="1"/>
  <pageMargins left="0.70866141732283472" right="0.70866141732283472" top="0.98425196850393704" bottom="0.39370078740157483" header="0.51181102362204722" footer="0.31496062992125984"/>
  <pageSetup paperSize="9" orientation="portrait" verticalDpi="0" r:id="rId1"/>
  <headerFooter>
    <oddHeader>&amp;R&amp;"ＭＳ 明朝,標準"&amp;8第４９回伊勢原市新人戦大会　開催日：令和７年３月８日（土）会　場：伊勢原市体育館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86DD1-7CB0-4482-B8F1-B2CEEA4F43AC}">
  <dimension ref="A1:P46"/>
  <sheetViews>
    <sheetView showZeros="0" zoomScale="110" zoomScaleNormal="110" workbookViewId="0"/>
  </sheetViews>
  <sheetFormatPr defaultRowHeight="13.5" x14ac:dyDescent="0.15"/>
  <cols>
    <col min="1" max="1" width="4.25" style="2" customWidth="1"/>
    <col min="2" max="2" width="13.125" style="2" customWidth="1"/>
    <col min="3" max="14" width="4.375" style="2" customWidth="1"/>
    <col min="15" max="15" width="13.125" style="2" customWidth="1"/>
    <col min="16" max="16" width="4.375" style="2" customWidth="1"/>
    <col min="17" max="16384" width="9" style="2"/>
  </cols>
  <sheetData>
    <row r="1" spans="1:16" s="32" customFormat="1" ht="17.25" x14ac:dyDescent="0.2">
      <c r="A1" s="1" t="s">
        <v>42</v>
      </c>
    </row>
    <row r="2" spans="1:16" s="32" customFormat="1" ht="15" customHeight="1" x14ac:dyDescent="0.15">
      <c r="A2" s="2"/>
    </row>
    <row r="3" spans="1:16" s="32" customFormat="1" ht="15" customHeight="1" x14ac:dyDescent="0.15">
      <c r="A3" s="2" t="s">
        <v>43</v>
      </c>
    </row>
    <row r="4" spans="1:16" s="32" customFormat="1" ht="15" customHeight="1" x14ac:dyDescent="0.15">
      <c r="A4" s="2"/>
    </row>
    <row r="5" spans="1:16" s="40" customFormat="1" ht="15" customHeight="1" thickBot="1" x14ac:dyDescent="0.2">
      <c r="A5" s="147" t="s">
        <v>3</v>
      </c>
      <c r="B5" s="49" t="str">
        <f>男子予選!G6</f>
        <v>吉田　琉翔</v>
      </c>
      <c r="C5" s="37"/>
      <c r="D5" s="37"/>
      <c r="E5" s="37"/>
      <c r="F5" s="37"/>
      <c r="G5" s="37"/>
      <c r="H5" s="37"/>
      <c r="I5" s="38"/>
      <c r="J5" s="38"/>
      <c r="K5" s="38"/>
      <c r="L5" s="38"/>
      <c r="M5" s="39"/>
      <c r="N5" s="39"/>
      <c r="O5" s="49" t="str">
        <f>男子予選!G10</f>
        <v>土井　春太</v>
      </c>
      <c r="P5" s="147" t="s">
        <v>4</v>
      </c>
    </row>
    <row r="6" spans="1:16" s="40" customFormat="1" ht="15" customHeight="1" thickTop="1" thickBot="1" x14ac:dyDescent="0.2">
      <c r="A6" s="144"/>
      <c r="B6" s="49" t="str">
        <f>男子予選!G7</f>
        <v>（イセハラ卓球）</v>
      </c>
      <c r="C6" s="67"/>
      <c r="D6" s="68"/>
      <c r="E6" s="37"/>
      <c r="F6" s="37"/>
      <c r="G6" s="37"/>
      <c r="H6" s="37"/>
      <c r="I6" s="38"/>
      <c r="J6" s="38"/>
      <c r="K6" s="38"/>
      <c r="L6" s="43"/>
      <c r="M6" s="38"/>
      <c r="N6" s="38"/>
      <c r="O6" s="49" t="str">
        <f>男子予選!G11</f>
        <v>（成瀬中学校）</v>
      </c>
      <c r="P6" s="144"/>
    </row>
    <row r="7" spans="1:16" s="40" customFormat="1" ht="15" customHeight="1" thickTop="1" thickBot="1" x14ac:dyDescent="0.2">
      <c r="A7" s="147" t="s">
        <v>13</v>
      </c>
      <c r="B7" s="49" t="str">
        <f>男子予選!H16</f>
        <v>小林　道仁</v>
      </c>
      <c r="C7" s="36"/>
      <c r="D7" s="37"/>
      <c r="E7" s="89"/>
      <c r="F7" s="116"/>
      <c r="G7" s="37"/>
      <c r="H7" s="37"/>
      <c r="I7" s="38"/>
      <c r="J7" s="38"/>
      <c r="K7" s="38"/>
      <c r="L7" s="73"/>
      <c r="M7" s="82"/>
      <c r="N7" s="38"/>
      <c r="O7" s="49" t="str">
        <f>男子予選!H12</f>
        <v>矢澤　悠</v>
      </c>
      <c r="P7" s="147" t="s">
        <v>6</v>
      </c>
    </row>
    <row r="8" spans="1:16" s="40" customFormat="1" ht="15" customHeight="1" thickTop="1" thickBot="1" x14ac:dyDescent="0.2">
      <c r="A8" s="144"/>
      <c r="B8" s="49" t="str">
        <f>男子予選!H17</f>
        <v>（伊勢原中学校）</v>
      </c>
      <c r="C8" s="37"/>
      <c r="D8" s="81"/>
      <c r="E8" s="42"/>
      <c r="F8" s="116"/>
      <c r="G8" s="37"/>
      <c r="H8" s="37"/>
      <c r="I8" s="38"/>
      <c r="J8" s="38"/>
      <c r="K8" s="38"/>
      <c r="L8" s="82"/>
      <c r="M8" s="77"/>
      <c r="N8" s="73"/>
      <c r="O8" s="49" t="str">
        <f>男子予選!H13</f>
        <v>（イセハラ卓球）</v>
      </c>
      <c r="P8" s="144"/>
    </row>
    <row r="9" spans="1:16" s="40" customFormat="1" ht="15" customHeight="1" thickTop="1" thickBot="1" x14ac:dyDescent="0.2">
      <c r="A9" s="147" t="s">
        <v>7</v>
      </c>
      <c r="B9" s="49" t="str">
        <f>男子予選!H18</f>
        <v>秋山　真羽</v>
      </c>
      <c r="C9" s="69"/>
      <c r="D9" s="37" t="s">
        <v>230</v>
      </c>
      <c r="E9" s="37"/>
      <c r="F9" s="64"/>
      <c r="G9" s="37"/>
      <c r="H9" s="37"/>
      <c r="I9" s="38"/>
      <c r="J9" s="38"/>
      <c r="K9" s="84"/>
      <c r="L9" s="82"/>
      <c r="M9" s="43"/>
      <c r="N9" s="39"/>
      <c r="O9" s="49" t="str">
        <f>男子予選!H22</f>
        <v>米澤　璃波久</v>
      </c>
      <c r="P9" s="147" t="s">
        <v>30</v>
      </c>
    </row>
    <row r="10" spans="1:16" s="40" customFormat="1" ht="15" customHeight="1" thickTop="1" x14ac:dyDescent="0.15">
      <c r="A10" s="144"/>
      <c r="B10" s="49" t="str">
        <f>男子予選!H19</f>
        <v>（伊勢原中学校）</v>
      </c>
      <c r="C10" s="37"/>
      <c r="D10" s="37"/>
      <c r="E10" s="37"/>
      <c r="F10" s="42"/>
      <c r="G10" s="116"/>
      <c r="H10" s="37"/>
      <c r="I10" s="38"/>
      <c r="J10" s="43"/>
      <c r="K10" s="43"/>
      <c r="L10" s="90"/>
      <c r="M10" s="38"/>
      <c r="N10" s="38" t="s">
        <v>230</v>
      </c>
      <c r="O10" s="49" t="str">
        <f>男子予選!H23</f>
        <v>（成瀬中学校）</v>
      </c>
      <c r="P10" s="144"/>
    </row>
    <row r="11" spans="1:16" s="40" customFormat="1" ht="15" customHeight="1" thickBot="1" x14ac:dyDescent="0.2">
      <c r="A11" s="147" t="s">
        <v>36</v>
      </c>
      <c r="B11" s="49" t="str">
        <f>男子予選!G38</f>
        <v>秋山　真羽</v>
      </c>
      <c r="C11" s="37"/>
      <c r="D11" s="37"/>
      <c r="E11" s="37"/>
      <c r="F11" s="42"/>
      <c r="G11" s="116"/>
      <c r="H11" s="37"/>
      <c r="I11" s="38"/>
      <c r="J11" s="43"/>
      <c r="K11" s="43"/>
      <c r="L11" s="90"/>
      <c r="M11" s="39"/>
      <c r="N11" s="39"/>
      <c r="O11" s="49" t="str">
        <f>男子予選!G42</f>
        <v>瀬戸　昴</v>
      </c>
      <c r="P11" s="147" t="s">
        <v>53</v>
      </c>
    </row>
    <row r="12" spans="1:16" s="40" customFormat="1" ht="15" customHeight="1" thickTop="1" thickBot="1" x14ac:dyDescent="0.2">
      <c r="A12" s="144"/>
      <c r="B12" s="49" t="str">
        <f>男子予選!G39</f>
        <v>（伊勢原中学校）</v>
      </c>
      <c r="C12" s="67"/>
      <c r="D12" s="68"/>
      <c r="E12" s="37"/>
      <c r="F12" s="42"/>
      <c r="G12" s="116"/>
      <c r="H12" s="37"/>
      <c r="I12" s="38"/>
      <c r="J12" s="43"/>
      <c r="K12" s="43"/>
      <c r="L12" s="91"/>
      <c r="M12" s="38"/>
      <c r="N12" s="38"/>
      <c r="O12" s="49" t="str">
        <f>男子予選!G43</f>
        <v>（山王中学校）</v>
      </c>
      <c r="P12" s="144"/>
    </row>
    <row r="13" spans="1:16" s="40" customFormat="1" ht="15" customHeight="1" thickTop="1" thickBot="1" x14ac:dyDescent="0.2">
      <c r="A13" s="147" t="s">
        <v>37</v>
      </c>
      <c r="B13" s="49" t="str">
        <f>男子予選!G36</f>
        <v>西川　慶</v>
      </c>
      <c r="C13" s="36"/>
      <c r="D13" s="36"/>
      <c r="E13" s="89"/>
      <c r="F13" s="37"/>
      <c r="G13" s="64"/>
      <c r="H13" s="37"/>
      <c r="I13" s="38"/>
      <c r="J13" s="43"/>
      <c r="K13" s="38"/>
      <c r="L13" s="38"/>
      <c r="M13" s="77"/>
      <c r="N13" s="84"/>
      <c r="O13" s="49" t="str">
        <f>男子予選!G32</f>
        <v>藤田　遼</v>
      </c>
      <c r="P13" s="147" t="s">
        <v>38</v>
      </c>
    </row>
    <row r="14" spans="1:16" s="40" customFormat="1" ht="15" customHeight="1" thickTop="1" thickBot="1" x14ac:dyDescent="0.2">
      <c r="A14" s="144"/>
      <c r="B14" s="49" t="str">
        <f>男子予選!G37</f>
        <v>（伊勢原中学校）</v>
      </c>
      <c r="C14" s="37"/>
      <c r="D14" s="37"/>
      <c r="E14" s="37"/>
      <c r="F14" s="37"/>
      <c r="G14" s="93"/>
      <c r="H14" s="37"/>
      <c r="I14" s="38"/>
      <c r="J14" s="83" t="s">
        <v>231</v>
      </c>
      <c r="K14" s="38"/>
      <c r="L14" s="38"/>
      <c r="M14" s="38"/>
      <c r="N14" s="38"/>
      <c r="O14" s="49" t="str">
        <f>男子予選!G33</f>
        <v>（山王中学校）</v>
      </c>
      <c r="P14" s="144"/>
    </row>
    <row r="15" spans="1:16" s="40" customFormat="1" ht="15" customHeight="1" thickTop="1" thickBot="1" x14ac:dyDescent="0.2">
      <c r="A15" s="147" t="s">
        <v>24</v>
      </c>
      <c r="B15" s="49" t="str">
        <f>男子予選!G22</f>
        <v>湯元　蒼馬</v>
      </c>
      <c r="C15" s="37"/>
      <c r="D15" s="37"/>
      <c r="E15" s="37"/>
      <c r="F15" s="37"/>
      <c r="G15" s="94"/>
      <c r="H15" s="37"/>
      <c r="I15" s="43"/>
      <c r="J15" s="38"/>
      <c r="K15" s="82"/>
      <c r="L15" s="38"/>
      <c r="M15" s="38"/>
      <c r="N15" s="38"/>
      <c r="O15" s="49" t="str">
        <f>男子予選!G26</f>
        <v>川合　裕也</v>
      </c>
      <c r="P15" s="147" t="s">
        <v>25</v>
      </c>
    </row>
    <row r="16" spans="1:16" s="40" customFormat="1" ht="15" customHeight="1" thickTop="1" thickBot="1" x14ac:dyDescent="0.2">
      <c r="A16" s="144"/>
      <c r="B16" s="49" t="str">
        <f>男子予選!G23</f>
        <v>（イセハラ卓球）</v>
      </c>
      <c r="C16" s="67"/>
      <c r="D16" s="68"/>
      <c r="E16" s="37"/>
      <c r="F16" s="37"/>
      <c r="G16" s="94"/>
      <c r="H16" s="37"/>
      <c r="I16" s="43"/>
      <c r="J16" s="38"/>
      <c r="K16" s="82"/>
      <c r="L16" s="38"/>
      <c r="M16" s="73"/>
      <c r="N16" s="74"/>
      <c r="O16" s="49" t="str">
        <f>男子予選!G27</f>
        <v>（伊勢原中学校）</v>
      </c>
      <c r="P16" s="144"/>
    </row>
    <row r="17" spans="1:16" s="40" customFormat="1" ht="15" customHeight="1" thickTop="1" x14ac:dyDescent="0.15">
      <c r="A17" s="147" t="s">
        <v>41</v>
      </c>
      <c r="B17" s="49" t="str">
        <f>男子予選!H34</f>
        <v>カオドゥックチュン</v>
      </c>
      <c r="C17" s="36"/>
      <c r="D17" s="36"/>
      <c r="E17" s="76"/>
      <c r="F17" s="42"/>
      <c r="G17" s="94"/>
      <c r="H17" s="37"/>
      <c r="I17" s="43"/>
      <c r="J17" s="38"/>
      <c r="K17" s="115"/>
      <c r="L17" s="75"/>
      <c r="M17" s="39"/>
      <c r="N17" s="39"/>
      <c r="O17" s="49" t="str">
        <f>男子予選!H38</f>
        <v>竹尾　春輝</v>
      </c>
      <c r="P17" s="147" t="s">
        <v>39</v>
      </c>
    </row>
    <row r="18" spans="1:16" s="40" customFormat="1" ht="15" customHeight="1" thickBot="1" x14ac:dyDescent="0.2">
      <c r="A18" s="144"/>
      <c r="B18" s="49" t="str">
        <f>男子予選!H35</f>
        <v>（伊勢原中学校）</v>
      </c>
      <c r="C18" s="37"/>
      <c r="D18" s="37" t="s">
        <v>231</v>
      </c>
      <c r="E18" s="80"/>
      <c r="F18" s="42"/>
      <c r="G18" s="94"/>
      <c r="H18" s="37"/>
      <c r="I18" s="43"/>
      <c r="J18" s="38"/>
      <c r="K18" s="115"/>
      <c r="L18" s="90"/>
      <c r="M18" s="38" t="s">
        <v>231</v>
      </c>
      <c r="N18" s="38"/>
      <c r="O18" s="49" t="str">
        <f>男子予選!H39</f>
        <v>（山王中学校）</v>
      </c>
      <c r="P18" s="144"/>
    </row>
    <row r="19" spans="1:16" s="40" customFormat="1" ht="15" customHeight="1" thickTop="1" thickBot="1" x14ac:dyDescent="0.2">
      <c r="A19" s="147" t="s">
        <v>34</v>
      </c>
      <c r="B19" s="49" t="str">
        <f>男子予選!H32</f>
        <v>河合　柾弥</v>
      </c>
      <c r="C19" s="36"/>
      <c r="D19" s="36" t="s">
        <v>231</v>
      </c>
      <c r="E19" s="37"/>
      <c r="F19" s="66" t="s">
        <v>230</v>
      </c>
      <c r="G19" s="70"/>
      <c r="H19" s="37"/>
      <c r="I19" s="43"/>
      <c r="J19" s="38"/>
      <c r="K19" s="105"/>
      <c r="L19" s="90"/>
      <c r="M19" s="38"/>
      <c r="N19" s="38"/>
      <c r="O19" s="49" t="str">
        <f>男子予選!H28</f>
        <v>三浦　雄大</v>
      </c>
      <c r="P19" s="147" t="s">
        <v>29</v>
      </c>
    </row>
    <row r="20" spans="1:16" s="40" customFormat="1" ht="15" customHeight="1" thickTop="1" thickBot="1" x14ac:dyDescent="0.2">
      <c r="A20" s="144"/>
      <c r="B20" s="49" t="str">
        <f>男子予選!H33</f>
        <v>（伊勢原中学校）</v>
      </c>
      <c r="C20" s="37"/>
      <c r="D20" s="37"/>
      <c r="E20" s="95"/>
      <c r="F20" s="116"/>
      <c r="G20" s="70"/>
      <c r="H20" s="107"/>
      <c r="I20" s="45"/>
      <c r="J20" s="38"/>
      <c r="K20" s="38"/>
      <c r="L20" s="82"/>
      <c r="M20" s="38" t="s">
        <v>231</v>
      </c>
      <c r="N20" s="73"/>
      <c r="O20" s="49" t="str">
        <f>男子予選!H29</f>
        <v>（伊勢原中学校）</v>
      </c>
      <c r="P20" s="144"/>
    </row>
    <row r="21" spans="1:16" s="40" customFormat="1" ht="15" customHeight="1" thickTop="1" thickBot="1" x14ac:dyDescent="0.2">
      <c r="A21" s="147" t="s">
        <v>9</v>
      </c>
      <c r="B21" s="49" t="str">
        <f>男子予選!G20</f>
        <v>近藤　颯太</v>
      </c>
      <c r="C21" s="63"/>
      <c r="D21" s="69"/>
      <c r="E21" s="37"/>
      <c r="F21" s="37"/>
      <c r="G21" s="70"/>
      <c r="H21" s="108"/>
      <c r="I21" s="47"/>
      <c r="J21" s="38"/>
      <c r="K21" s="38"/>
      <c r="L21" s="115"/>
      <c r="M21" s="75"/>
      <c r="N21" s="39"/>
      <c r="O21" s="49" t="str">
        <f>男子予選!H6</f>
        <v>山崎　廉</v>
      </c>
      <c r="P21" s="147" t="s">
        <v>16</v>
      </c>
    </row>
    <row r="22" spans="1:16" s="40" customFormat="1" ht="15" customHeight="1" thickTop="1" thickBot="1" x14ac:dyDescent="0.2">
      <c r="A22" s="144"/>
      <c r="B22" s="49" t="str">
        <f>男子予選!G21</f>
        <v>（伊勢原中学校）</v>
      </c>
      <c r="C22" s="37"/>
      <c r="D22" s="37"/>
      <c r="E22" s="37"/>
      <c r="F22" s="37"/>
      <c r="G22" s="70"/>
      <c r="H22" s="139"/>
      <c r="I22" s="123"/>
      <c r="J22" s="38"/>
      <c r="K22" s="38"/>
      <c r="L22" s="105"/>
      <c r="M22" s="38"/>
      <c r="N22" s="38" t="s">
        <v>231</v>
      </c>
      <c r="O22" s="49" t="str">
        <f>男子予選!H7</f>
        <v>（中沢中学校）</v>
      </c>
      <c r="P22" s="144"/>
    </row>
    <row r="23" spans="1:16" s="40" customFormat="1" ht="15" customHeight="1" thickTop="1" thickBot="1" x14ac:dyDescent="0.2">
      <c r="A23" s="147" t="s">
        <v>11</v>
      </c>
      <c r="B23" s="49" t="str">
        <f>男子予選!G14</f>
        <v>関野　達成</v>
      </c>
      <c r="C23" s="37"/>
      <c r="D23" s="37"/>
      <c r="E23" s="37"/>
      <c r="F23" s="37"/>
      <c r="G23" s="37"/>
      <c r="H23" s="183" t="s">
        <v>248</v>
      </c>
      <c r="I23" s="184"/>
      <c r="J23" s="82"/>
      <c r="K23" s="38"/>
      <c r="L23" s="38"/>
      <c r="M23" s="77"/>
      <c r="N23" s="84"/>
      <c r="O23" s="49" t="str">
        <f>男子予選!G16</f>
        <v>太田　竣</v>
      </c>
      <c r="P23" s="147" t="s">
        <v>10</v>
      </c>
    </row>
    <row r="24" spans="1:16" s="40" customFormat="1" ht="15" customHeight="1" thickTop="1" thickBot="1" x14ac:dyDescent="0.2">
      <c r="A24" s="144"/>
      <c r="B24" s="49" t="str">
        <f>男子予選!G15</f>
        <v>（イセハラ卓球）</v>
      </c>
      <c r="C24" s="67"/>
      <c r="D24" s="68"/>
      <c r="E24" s="37" t="s">
        <v>231</v>
      </c>
      <c r="F24" s="37"/>
      <c r="G24" s="37"/>
      <c r="H24" s="185"/>
      <c r="I24" s="184"/>
      <c r="J24" s="82" t="s">
        <v>19</v>
      </c>
      <c r="K24" s="38"/>
      <c r="L24" s="38"/>
      <c r="M24" s="38"/>
      <c r="N24" s="38"/>
      <c r="O24" s="49" t="str">
        <f>男子予選!G17</f>
        <v>（イセハラ卓球）</v>
      </c>
      <c r="P24" s="144"/>
    </row>
    <row r="25" spans="1:16" s="40" customFormat="1" ht="15" customHeight="1" thickTop="1" thickBot="1" x14ac:dyDescent="0.2">
      <c r="A25" s="147" t="s">
        <v>5</v>
      </c>
      <c r="B25" s="49" t="str">
        <f>男子予選!H8</f>
        <v>小林　暖</v>
      </c>
      <c r="C25" s="36"/>
      <c r="D25" s="37"/>
      <c r="E25" s="76"/>
      <c r="F25" s="42"/>
      <c r="G25" s="37"/>
      <c r="H25" s="185"/>
      <c r="I25" s="184"/>
      <c r="J25" s="82"/>
      <c r="K25" s="38"/>
      <c r="L25" s="38"/>
      <c r="M25" s="38"/>
      <c r="N25" s="38"/>
      <c r="O25" s="49" t="str">
        <f>男子予選!G18</f>
        <v>鍛代　叶多</v>
      </c>
      <c r="P25" s="147" t="s">
        <v>12</v>
      </c>
    </row>
    <row r="26" spans="1:16" s="40" customFormat="1" ht="15" customHeight="1" thickTop="1" thickBot="1" x14ac:dyDescent="0.2">
      <c r="A26" s="144"/>
      <c r="B26" s="49" t="str">
        <f>男子予選!H9</f>
        <v>（山王中学校）</v>
      </c>
      <c r="C26" s="37"/>
      <c r="D26" s="42"/>
      <c r="E26" s="42"/>
      <c r="F26" s="42"/>
      <c r="G26" s="37"/>
      <c r="H26" s="185"/>
      <c r="I26" s="184"/>
      <c r="J26" s="82"/>
      <c r="K26" s="38"/>
      <c r="L26" s="38"/>
      <c r="M26" s="73"/>
      <c r="N26" s="74"/>
      <c r="O26" s="49" t="str">
        <f>男子予選!G19</f>
        <v>（山王中学校）</v>
      </c>
      <c r="P26" s="144"/>
    </row>
    <row r="27" spans="1:16" s="40" customFormat="1" ht="15" customHeight="1" thickTop="1" thickBot="1" x14ac:dyDescent="0.2">
      <c r="A27" s="147" t="s">
        <v>22</v>
      </c>
      <c r="B27" s="49" t="str">
        <f>男子予選!H26</f>
        <v>髙橋　一護</v>
      </c>
      <c r="C27" s="69"/>
      <c r="D27" s="66"/>
      <c r="E27" s="37"/>
      <c r="F27" s="42"/>
      <c r="G27" s="37"/>
      <c r="H27" s="185"/>
      <c r="I27" s="184"/>
      <c r="J27" s="82"/>
      <c r="K27" s="43"/>
      <c r="L27" s="75"/>
      <c r="M27" s="39"/>
      <c r="N27" s="39"/>
      <c r="O27" s="49" t="str">
        <f>男子予選!H30</f>
        <v>髙林　紘</v>
      </c>
      <c r="P27" s="147" t="s">
        <v>23</v>
      </c>
    </row>
    <row r="28" spans="1:16" s="40" customFormat="1" ht="15" customHeight="1" thickTop="1" thickBot="1" x14ac:dyDescent="0.2">
      <c r="A28" s="144"/>
      <c r="B28" s="49" t="str">
        <f>男子予選!H27</f>
        <v>（中沢中学校）</v>
      </c>
      <c r="C28" s="37"/>
      <c r="D28" s="37"/>
      <c r="E28" s="37"/>
      <c r="F28" s="118"/>
      <c r="G28" s="37"/>
      <c r="H28" s="185"/>
      <c r="I28" s="184"/>
      <c r="J28" s="82"/>
      <c r="K28" s="83"/>
      <c r="L28" s="90"/>
      <c r="M28" s="38" t="s">
        <v>231</v>
      </c>
      <c r="N28" s="38"/>
      <c r="O28" s="49" t="str">
        <f>男子予選!H31</f>
        <v>（伊勢原中学校）</v>
      </c>
      <c r="P28" s="144"/>
    </row>
    <row r="29" spans="1:16" s="40" customFormat="1" ht="15" customHeight="1" thickTop="1" x14ac:dyDescent="0.15">
      <c r="A29" s="147" t="s">
        <v>54</v>
      </c>
      <c r="B29" s="49" t="str">
        <f>男子予選!H40</f>
        <v>大内　瑛太</v>
      </c>
      <c r="C29" s="36"/>
      <c r="D29" s="36"/>
      <c r="E29" s="37"/>
      <c r="F29" s="117"/>
      <c r="G29" s="37"/>
      <c r="H29" s="185"/>
      <c r="I29" s="184"/>
      <c r="J29" s="115"/>
      <c r="K29" s="38"/>
      <c r="L29" s="82"/>
      <c r="M29" s="39"/>
      <c r="N29" s="39"/>
      <c r="O29" s="49" t="str">
        <f>男子予選!H36</f>
        <v>佐藤芯之守</v>
      </c>
      <c r="P29" s="147" t="s">
        <v>35</v>
      </c>
    </row>
    <row r="30" spans="1:16" s="40" customFormat="1" ht="15" customHeight="1" thickBot="1" x14ac:dyDescent="0.2">
      <c r="A30" s="144"/>
      <c r="B30" s="49" t="str">
        <f>男子予選!H41</f>
        <v>（伊勢原中学校）</v>
      </c>
      <c r="C30" s="37"/>
      <c r="D30" s="37"/>
      <c r="E30" s="95"/>
      <c r="F30" s="117"/>
      <c r="G30" s="37"/>
      <c r="H30" s="42"/>
      <c r="I30" s="38"/>
      <c r="J30" s="115"/>
      <c r="K30" s="38"/>
      <c r="L30" s="105"/>
      <c r="M30" s="38"/>
      <c r="N30" s="38"/>
      <c r="O30" s="49" t="str">
        <f>男子予選!H37</f>
        <v>（山王中学校）</v>
      </c>
      <c r="P30" s="144"/>
    </row>
    <row r="31" spans="1:16" s="40" customFormat="1" ht="15" customHeight="1" thickTop="1" thickBot="1" x14ac:dyDescent="0.2">
      <c r="A31" s="147" t="s">
        <v>26</v>
      </c>
      <c r="B31" s="49" t="str">
        <f>男子予選!G28</f>
        <v>宮本　俊輝</v>
      </c>
      <c r="C31" s="63"/>
      <c r="D31" s="69"/>
      <c r="E31" s="37"/>
      <c r="F31" s="37"/>
      <c r="G31" s="96"/>
      <c r="H31" s="42"/>
      <c r="I31" s="38"/>
      <c r="J31" s="115"/>
      <c r="K31" s="38"/>
      <c r="L31" s="38"/>
      <c r="M31" s="77"/>
      <c r="N31" s="84"/>
      <c r="O31" s="49" t="str">
        <f>男子予選!G24</f>
        <v>館林　連</v>
      </c>
      <c r="P31" s="147" t="s">
        <v>27</v>
      </c>
    </row>
    <row r="32" spans="1:16" s="40" customFormat="1" ht="15" customHeight="1" thickTop="1" thickBot="1" x14ac:dyDescent="0.2">
      <c r="A32" s="144"/>
      <c r="B32" s="49" t="str">
        <f>男子予選!G29</f>
        <v>（イセハラ卓球）</v>
      </c>
      <c r="C32" s="37"/>
      <c r="D32" s="37"/>
      <c r="E32" s="37"/>
      <c r="F32" s="37"/>
      <c r="G32" s="97"/>
      <c r="H32" s="42"/>
      <c r="I32" s="38"/>
      <c r="J32" s="115"/>
      <c r="K32" s="38"/>
      <c r="L32" s="38"/>
      <c r="M32" s="38"/>
      <c r="N32" s="38"/>
      <c r="O32" s="49" t="str">
        <f>男子予選!G25</f>
        <v>（イセハラ卓球）</v>
      </c>
      <c r="P32" s="144"/>
    </row>
    <row r="33" spans="1:16" s="40" customFormat="1" ht="15" customHeight="1" thickTop="1" thickBot="1" x14ac:dyDescent="0.2">
      <c r="A33" s="147" t="s">
        <v>28</v>
      </c>
      <c r="B33" s="49" t="str">
        <f>男子予選!G30</f>
        <v>竹ノ内　翔太</v>
      </c>
      <c r="C33" s="37"/>
      <c r="D33" s="37"/>
      <c r="E33" s="37"/>
      <c r="F33" s="37"/>
      <c r="G33" s="42" t="s">
        <v>231</v>
      </c>
      <c r="H33" s="37"/>
      <c r="I33" s="38"/>
      <c r="J33" s="105"/>
      <c r="K33" s="38"/>
      <c r="L33" s="38"/>
      <c r="M33" s="38"/>
      <c r="N33" s="38"/>
      <c r="O33" s="49" t="str">
        <f>男子予選!G34</f>
        <v>佐藤　翔真</v>
      </c>
      <c r="P33" s="147" t="s">
        <v>40</v>
      </c>
    </row>
    <row r="34" spans="1:16" s="40" customFormat="1" ht="15" customHeight="1" thickTop="1" thickBot="1" x14ac:dyDescent="0.2">
      <c r="A34" s="144"/>
      <c r="B34" s="49" t="str">
        <f>男子予選!G31</f>
        <v>（イセハラ卓球）</v>
      </c>
      <c r="C34" s="67"/>
      <c r="D34" s="68"/>
      <c r="E34" s="37"/>
      <c r="F34" s="37"/>
      <c r="G34" s="42"/>
      <c r="H34" s="37"/>
      <c r="I34" s="38"/>
      <c r="J34" s="38"/>
      <c r="K34" s="82"/>
      <c r="L34" s="38"/>
      <c r="M34" s="73"/>
      <c r="N34" s="74"/>
      <c r="O34" s="49" t="str">
        <f>男子予選!G35</f>
        <v>（イセハラ卓球）</v>
      </c>
      <c r="P34" s="144"/>
    </row>
    <row r="35" spans="1:16" s="40" customFormat="1" ht="15" customHeight="1" thickTop="1" x14ac:dyDescent="0.15">
      <c r="A35" s="147" t="s">
        <v>55</v>
      </c>
      <c r="B35" s="49" t="str">
        <f>男子予選!H42</f>
        <v>服部　有真</v>
      </c>
      <c r="C35" s="36"/>
      <c r="D35" s="177"/>
      <c r="E35" s="79"/>
      <c r="F35" s="42"/>
      <c r="G35" s="42"/>
      <c r="H35" s="37"/>
      <c r="I35" s="38"/>
      <c r="J35" s="38"/>
      <c r="K35" s="82"/>
      <c r="L35" s="106"/>
      <c r="M35" s="39"/>
      <c r="N35" s="39"/>
      <c r="O35" s="49" t="str">
        <f>男子予選!G40</f>
        <v>岡田　優吾</v>
      </c>
      <c r="P35" s="147" t="s">
        <v>56</v>
      </c>
    </row>
    <row r="36" spans="1:16" s="40" customFormat="1" ht="15" customHeight="1" x14ac:dyDescent="0.15">
      <c r="A36" s="144"/>
      <c r="B36" s="49" t="str">
        <f>男子予選!H43</f>
        <v>（成瀬中学校）</v>
      </c>
      <c r="C36" s="37"/>
      <c r="D36" s="37"/>
      <c r="E36" s="80"/>
      <c r="F36" s="42"/>
      <c r="G36" s="42"/>
      <c r="H36" s="37"/>
      <c r="I36" s="38"/>
      <c r="J36" s="38"/>
      <c r="K36" s="82"/>
      <c r="L36" s="82"/>
      <c r="M36" s="38"/>
      <c r="N36" s="38"/>
      <c r="O36" s="49" t="str">
        <f>男子予選!G41</f>
        <v>（イセハラ卓球）</v>
      </c>
      <c r="P36" s="144"/>
    </row>
    <row r="37" spans="1:16" s="40" customFormat="1" ht="15" customHeight="1" thickBot="1" x14ac:dyDescent="0.2">
      <c r="A37" s="147" t="s">
        <v>21</v>
      </c>
      <c r="B37" s="49" t="str">
        <f>男子予選!H24</f>
        <v>津幡　航平</v>
      </c>
      <c r="C37" s="37"/>
      <c r="D37" s="37"/>
      <c r="E37" s="80"/>
      <c r="F37" s="81"/>
      <c r="G37" s="42"/>
      <c r="H37" s="37"/>
      <c r="I37" s="38"/>
      <c r="J37" s="38"/>
      <c r="K37" s="77"/>
      <c r="L37" s="82"/>
      <c r="M37" s="38"/>
      <c r="N37" s="39"/>
      <c r="O37" s="49" t="str">
        <f>男子予選!H20</f>
        <v>小澤　愛翔</v>
      </c>
      <c r="P37" s="147" t="s">
        <v>14</v>
      </c>
    </row>
    <row r="38" spans="1:16" s="40" customFormat="1" ht="15" customHeight="1" thickTop="1" thickBot="1" x14ac:dyDescent="0.2">
      <c r="A38" s="144"/>
      <c r="B38" s="49" t="str">
        <f>男子予選!H25</f>
        <v>（伊勢原中学校）</v>
      </c>
      <c r="C38" s="68"/>
      <c r="D38" s="37" t="s">
        <v>231</v>
      </c>
      <c r="E38" s="37"/>
      <c r="F38" s="116"/>
      <c r="G38" s="37"/>
      <c r="H38" s="37"/>
      <c r="I38" s="38"/>
      <c r="J38" s="38"/>
      <c r="K38" s="43"/>
      <c r="L38" s="90"/>
      <c r="M38" s="43"/>
      <c r="N38" s="38"/>
      <c r="O38" s="49" t="str">
        <f>男子予選!H21</f>
        <v>（イセハラ卓球）</v>
      </c>
      <c r="P38" s="144"/>
    </row>
    <row r="39" spans="1:16" s="40" customFormat="1" ht="15" customHeight="1" thickTop="1" thickBot="1" x14ac:dyDescent="0.2">
      <c r="A39" s="147" t="s">
        <v>15</v>
      </c>
      <c r="B39" s="49" t="str">
        <f>男子予選!H10</f>
        <v>今井　祥太</v>
      </c>
      <c r="C39" s="36"/>
      <c r="D39" s="76"/>
      <c r="E39" s="37"/>
      <c r="F39" s="116"/>
      <c r="G39" s="37"/>
      <c r="H39" s="37"/>
      <c r="I39" s="38"/>
      <c r="J39" s="38"/>
      <c r="K39" s="43"/>
      <c r="L39" s="92"/>
      <c r="M39" s="88"/>
      <c r="N39" s="77"/>
      <c r="O39" s="49" t="str">
        <f>男子予選!H14</f>
        <v>根本　修次</v>
      </c>
      <c r="P39" s="147" t="s">
        <v>8</v>
      </c>
    </row>
    <row r="40" spans="1:16" s="40" customFormat="1" ht="15" customHeight="1" thickTop="1" thickBot="1" x14ac:dyDescent="0.2">
      <c r="A40" s="144"/>
      <c r="B40" s="49" t="str">
        <f>男子予選!H11</f>
        <v>（イセハラ卓球）</v>
      </c>
      <c r="C40" s="37"/>
      <c r="D40" s="80"/>
      <c r="E40" s="63"/>
      <c r="F40" s="116"/>
      <c r="G40" s="37"/>
      <c r="H40" s="37"/>
      <c r="I40" s="38"/>
      <c r="J40" s="38"/>
      <c r="K40" s="43"/>
      <c r="L40" s="91"/>
      <c r="M40" s="38"/>
      <c r="N40" s="38"/>
      <c r="O40" s="49" t="str">
        <f>男子予選!H15</f>
        <v>（中沢中学校）</v>
      </c>
      <c r="P40" s="144"/>
    </row>
    <row r="41" spans="1:16" s="40" customFormat="1" ht="15" customHeight="1" thickTop="1" thickBot="1" x14ac:dyDescent="0.2">
      <c r="A41" s="147" t="s">
        <v>17</v>
      </c>
      <c r="B41" s="49" t="str">
        <f>男子予選!G12</f>
        <v>石田　悠真</v>
      </c>
      <c r="C41" s="63"/>
      <c r="D41" s="69"/>
      <c r="E41" s="37"/>
      <c r="F41" s="37"/>
      <c r="G41" s="37"/>
      <c r="H41" s="37"/>
      <c r="I41" s="38"/>
      <c r="J41" s="38"/>
      <c r="K41" s="38"/>
      <c r="L41" s="38"/>
      <c r="M41" s="77"/>
      <c r="N41" s="84"/>
      <c r="O41" s="49" t="str">
        <f>男子予選!G8</f>
        <v>長谷川　海那太</v>
      </c>
      <c r="P41" s="147" t="s">
        <v>18</v>
      </c>
    </row>
    <row r="42" spans="1:16" s="40" customFormat="1" ht="15" customHeight="1" thickTop="1" x14ac:dyDescent="0.15">
      <c r="A42" s="144"/>
      <c r="B42" s="49" t="str">
        <f>男子予選!G13</f>
        <v>（山王中学校）</v>
      </c>
      <c r="C42" s="37"/>
      <c r="D42" s="37"/>
      <c r="E42" s="37"/>
      <c r="F42" s="37"/>
      <c r="G42" s="37"/>
      <c r="H42" s="37" t="s">
        <v>19</v>
      </c>
      <c r="I42" s="38"/>
      <c r="J42" s="38"/>
      <c r="K42" s="38"/>
      <c r="L42" s="38"/>
      <c r="M42" s="38"/>
      <c r="N42" s="38"/>
      <c r="O42" s="49" t="str">
        <f>男子予選!G9</f>
        <v>（伊勢原中学校）</v>
      </c>
      <c r="P42" s="144"/>
    </row>
    <row r="43" spans="1:16" x14ac:dyDescent="0.15">
      <c r="A43" s="32"/>
      <c r="P43" s="32"/>
    </row>
    <row r="44" spans="1:16" x14ac:dyDescent="0.15">
      <c r="A44" s="144" t="s">
        <v>52</v>
      </c>
      <c r="B44" s="26" t="s">
        <v>246</v>
      </c>
      <c r="C44" s="144" t="s">
        <v>57</v>
      </c>
      <c r="D44" s="144" t="s">
        <v>245</v>
      </c>
      <c r="E44" s="144"/>
      <c r="F44" s="144"/>
      <c r="G44" s="144" t="s">
        <v>58</v>
      </c>
      <c r="H44" s="144" t="s">
        <v>242</v>
      </c>
      <c r="I44" s="144"/>
      <c r="J44" s="144"/>
      <c r="K44" s="144" t="s">
        <v>58</v>
      </c>
      <c r="L44" s="144" t="s">
        <v>241</v>
      </c>
      <c r="M44" s="144"/>
      <c r="N44" s="144"/>
      <c r="P44" s="32"/>
    </row>
    <row r="45" spans="1:16" x14ac:dyDescent="0.15">
      <c r="A45" s="146"/>
      <c r="B45" s="50" t="s">
        <v>238</v>
      </c>
      <c r="C45" s="145"/>
      <c r="D45" s="145" t="s">
        <v>238</v>
      </c>
      <c r="E45" s="145"/>
      <c r="F45" s="145"/>
      <c r="G45" s="145"/>
      <c r="H45" s="145" t="s">
        <v>234</v>
      </c>
      <c r="I45" s="145"/>
      <c r="J45" s="145"/>
      <c r="K45" s="145"/>
      <c r="L45" s="145" t="s">
        <v>234</v>
      </c>
      <c r="M45" s="145"/>
      <c r="N45" s="145"/>
      <c r="P45" s="32"/>
    </row>
    <row r="46" spans="1:16" x14ac:dyDescent="0.15">
      <c r="A46" s="32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P46" s="32"/>
    </row>
  </sheetData>
  <mergeCells count="49">
    <mergeCell ref="P9:P10"/>
    <mergeCell ref="A11:A12"/>
    <mergeCell ref="P11:P12"/>
    <mergeCell ref="P5:P6"/>
    <mergeCell ref="A7:A8"/>
    <mergeCell ref="P7:P8"/>
    <mergeCell ref="A5:A6"/>
    <mergeCell ref="A9:A10"/>
    <mergeCell ref="P17:P18"/>
    <mergeCell ref="A19:A20"/>
    <mergeCell ref="P19:P20"/>
    <mergeCell ref="P13:P14"/>
    <mergeCell ref="A15:A16"/>
    <mergeCell ref="P15:P16"/>
    <mergeCell ref="A17:A18"/>
    <mergeCell ref="A13:A14"/>
    <mergeCell ref="P25:P26"/>
    <mergeCell ref="A27:A28"/>
    <mergeCell ref="P27:P28"/>
    <mergeCell ref="P21:P22"/>
    <mergeCell ref="A23:A24"/>
    <mergeCell ref="P23:P24"/>
    <mergeCell ref="A25:A26"/>
    <mergeCell ref="A21:A22"/>
    <mergeCell ref="H23:I29"/>
    <mergeCell ref="A33:A34"/>
    <mergeCell ref="P33:P34"/>
    <mergeCell ref="A35:A36"/>
    <mergeCell ref="P35:P36"/>
    <mergeCell ref="P29:P30"/>
    <mergeCell ref="A31:A32"/>
    <mergeCell ref="P31:P32"/>
    <mergeCell ref="A29:A30"/>
    <mergeCell ref="P41:P42"/>
    <mergeCell ref="A37:A38"/>
    <mergeCell ref="P37:P38"/>
    <mergeCell ref="A39:A40"/>
    <mergeCell ref="P39:P40"/>
    <mergeCell ref="K44:K45"/>
    <mergeCell ref="L44:N44"/>
    <mergeCell ref="L45:N45"/>
    <mergeCell ref="A44:A45"/>
    <mergeCell ref="A41:A42"/>
    <mergeCell ref="C44:C45"/>
    <mergeCell ref="D44:F44"/>
    <mergeCell ref="D45:F45"/>
    <mergeCell ref="G44:G45"/>
    <mergeCell ref="H44:J44"/>
    <mergeCell ref="H45:J45"/>
  </mergeCells>
  <phoneticPr fontId="2"/>
  <printOptions horizontalCentered="1"/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37E80-9826-4E0C-A7F7-211AE595F15B}">
  <dimension ref="A1:P45"/>
  <sheetViews>
    <sheetView showZeros="0" zoomScale="110" zoomScaleNormal="110" workbookViewId="0"/>
  </sheetViews>
  <sheetFormatPr defaultRowHeight="13.5" x14ac:dyDescent="0.15"/>
  <cols>
    <col min="1" max="1" width="4.25" style="2" customWidth="1"/>
    <col min="2" max="2" width="13.125" style="2" customWidth="1"/>
    <col min="3" max="14" width="4.375" style="2" customWidth="1"/>
    <col min="15" max="15" width="13.125" style="2" customWidth="1"/>
    <col min="16" max="16" width="4.375" style="2" customWidth="1"/>
    <col min="17" max="16384" width="9" style="2"/>
  </cols>
  <sheetData>
    <row r="1" spans="1:16" s="32" customFormat="1" ht="17.25" x14ac:dyDescent="0.2">
      <c r="A1" s="1" t="s">
        <v>42</v>
      </c>
    </row>
    <row r="2" spans="1:16" s="32" customFormat="1" ht="15" customHeight="1" x14ac:dyDescent="0.15">
      <c r="A2" s="2"/>
    </row>
    <row r="3" spans="1:16" s="32" customFormat="1" ht="15" customHeight="1" x14ac:dyDescent="0.15">
      <c r="A3" s="2" t="s">
        <v>44</v>
      </c>
    </row>
    <row r="4" spans="1:16" s="32" customFormat="1" ht="15" customHeight="1" x14ac:dyDescent="0.15"/>
    <row r="5" spans="1:16" s="40" customFormat="1" ht="15" customHeight="1" x14ac:dyDescent="0.15">
      <c r="A5" s="147" t="s">
        <v>188</v>
      </c>
      <c r="B5" s="49">
        <f>男子予選!I6</f>
        <v>0</v>
      </c>
      <c r="C5" s="36"/>
      <c r="D5" s="36"/>
      <c r="E5" s="37"/>
      <c r="F5" s="37"/>
      <c r="G5" s="37"/>
      <c r="H5" s="37"/>
      <c r="I5" s="38"/>
      <c r="J5" s="38"/>
      <c r="K5" s="38"/>
      <c r="L5" s="38"/>
      <c r="M5" s="39"/>
      <c r="N5" s="39"/>
      <c r="O5" s="49">
        <f>男子予選!I10</f>
        <v>0</v>
      </c>
      <c r="P5" s="147" t="s">
        <v>207</v>
      </c>
    </row>
    <row r="6" spans="1:16" s="40" customFormat="1" ht="15" customHeight="1" thickBot="1" x14ac:dyDescent="0.2">
      <c r="A6" s="144"/>
      <c r="B6" s="26">
        <f>男子予選!I7</f>
        <v>0</v>
      </c>
      <c r="C6" s="37"/>
      <c r="D6" s="37"/>
      <c r="E6" s="42"/>
      <c r="F6" s="37"/>
      <c r="G6" s="37"/>
      <c r="H6" s="37"/>
      <c r="I6" s="38"/>
      <c r="J6" s="38"/>
      <c r="K6" s="38"/>
      <c r="L6" s="43" t="s">
        <v>230</v>
      </c>
      <c r="M6" s="38"/>
      <c r="N6" s="38"/>
      <c r="O6" s="49">
        <f>男子予選!I11</f>
        <v>0</v>
      </c>
      <c r="P6" s="144"/>
    </row>
    <row r="7" spans="1:16" s="40" customFormat="1" ht="15" customHeight="1" thickTop="1" thickBot="1" x14ac:dyDescent="0.2">
      <c r="A7" s="147" t="s">
        <v>189</v>
      </c>
      <c r="B7" s="49">
        <f>男子予選!J16</f>
        <v>0</v>
      </c>
      <c r="C7" s="36"/>
      <c r="D7" s="70"/>
      <c r="E7" s="72"/>
      <c r="F7" s="42"/>
      <c r="G7" s="37"/>
      <c r="H7" s="37"/>
      <c r="I7" s="38"/>
      <c r="J7" s="38"/>
      <c r="K7" s="38"/>
      <c r="L7" s="178"/>
      <c r="M7" s="82"/>
      <c r="N7" s="38"/>
      <c r="O7" s="49" t="str">
        <f>男子予選!J12</f>
        <v>佐藤　悠翔</v>
      </c>
      <c r="P7" s="147" t="s">
        <v>208</v>
      </c>
    </row>
    <row r="8" spans="1:16" s="40" customFormat="1" ht="15" customHeight="1" thickTop="1" thickBot="1" x14ac:dyDescent="0.2">
      <c r="A8" s="144"/>
      <c r="B8" s="49">
        <f>男子予選!J17</f>
        <v>0</v>
      </c>
      <c r="C8" s="37"/>
      <c r="D8" s="71"/>
      <c r="E8" s="37"/>
      <c r="F8" s="42"/>
      <c r="G8" s="37"/>
      <c r="H8" s="37"/>
      <c r="I8" s="38"/>
      <c r="J8" s="38"/>
      <c r="K8" s="38"/>
      <c r="L8" s="90"/>
      <c r="M8" s="77"/>
      <c r="N8" s="73"/>
      <c r="O8" s="49" t="str">
        <f>男子予選!J13</f>
        <v>（伊勢原中学校）</v>
      </c>
      <c r="P8" s="144"/>
    </row>
    <row r="9" spans="1:16" s="40" customFormat="1" ht="15" customHeight="1" thickTop="1" thickBot="1" x14ac:dyDescent="0.2">
      <c r="A9" s="147" t="s">
        <v>190</v>
      </c>
      <c r="B9" s="49" t="str">
        <f>男子予選!J18</f>
        <v>田島　瑛太</v>
      </c>
      <c r="C9" s="69"/>
      <c r="D9" s="37"/>
      <c r="E9" s="37"/>
      <c r="F9" s="42"/>
      <c r="G9" s="37"/>
      <c r="H9" s="37"/>
      <c r="I9" s="38"/>
      <c r="J9" s="38"/>
      <c r="K9" s="38" t="s">
        <v>231</v>
      </c>
      <c r="L9" s="90"/>
      <c r="M9" s="43"/>
      <c r="N9" s="39"/>
      <c r="O9" s="49" t="str">
        <f>男子予選!J22</f>
        <v>遠藤　空翔</v>
      </c>
      <c r="P9" s="147" t="s">
        <v>209</v>
      </c>
    </row>
    <row r="10" spans="1:16" s="40" customFormat="1" ht="15" customHeight="1" thickTop="1" x14ac:dyDescent="0.15">
      <c r="A10" s="144"/>
      <c r="B10" s="49" t="str">
        <f>男子予選!J19</f>
        <v>（イセハラ卓球）</v>
      </c>
      <c r="C10" s="37"/>
      <c r="D10" s="37"/>
      <c r="E10" s="37"/>
      <c r="F10" s="66"/>
      <c r="G10" s="116"/>
      <c r="H10" s="37"/>
      <c r="I10" s="38"/>
      <c r="J10" s="43"/>
      <c r="K10" s="88"/>
      <c r="L10" s="38"/>
      <c r="M10" s="38"/>
      <c r="N10" s="38"/>
      <c r="O10" s="49" t="str">
        <f>男子予選!J23</f>
        <v>（山王中学校）</v>
      </c>
      <c r="P10" s="144"/>
    </row>
    <row r="11" spans="1:16" s="40" customFormat="1" ht="15" customHeight="1" x14ac:dyDescent="0.15">
      <c r="A11" s="147" t="s">
        <v>191</v>
      </c>
      <c r="B11" s="49" t="str">
        <f>男子予選!I38</f>
        <v>船越　康太</v>
      </c>
      <c r="C11" s="36"/>
      <c r="D11" s="36"/>
      <c r="E11" s="37"/>
      <c r="F11" s="116"/>
      <c r="G11" s="116"/>
      <c r="H11" s="37"/>
      <c r="I11" s="38"/>
      <c r="J11" s="43"/>
      <c r="K11" s="86"/>
      <c r="L11" s="38"/>
      <c r="M11" s="39"/>
      <c r="N11" s="39"/>
      <c r="O11" s="49" t="str">
        <f>男子予選!I42</f>
        <v>古澤　凜翔</v>
      </c>
      <c r="P11" s="147" t="s">
        <v>210</v>
      </c>
    </row>
    <row r="12" spans="1:16" s="40" customFormat="1" ht="15" customHeight="1" thickBot="1" x14ac:dyDescent="0.2">
      <c r="A12" s="144"/>
      <c r="B12" s="49" t="str">
        <f>男子予選!I39</f>
        <v>（成瀬中学校）</v>
      </c>
      <c r="C12" s="37"/>
      <c r="D12" s="37" t="s">
        <v>48</v>
      </c>
      <c r="E12" s="42"/>
      <c r="F12" s="116"/>
      <c r="G12" s="116"/>
      <c r="H12" s="37"/>
      <c r="I12" s="38"/>
      <c r="J12" s="43"/>
      <c r="K12" s="86"/>
      <c r="L12" s="83"/>
      <c r="M12" s="38"/>
      <c r="N12" s="38"/>
      <c r="O12" s="49" t="str">
        <f>男子予選!I43</f>
        <v>（伊勢原中学校）</v>
      </c>
      <c r="P12" s="144"/>
    </row>
    <row r="13" spans="1:16" s="40" customFormat="1" ht="15" customHeight="1" thickTop="1" thickBot="1" x14ac:dyDescent="0.2">
      <c r="A13" s="147" t="s">
        <v>192</v>
      </c>
      <c r="B13" s="49" t="str">
        <f>男子予選!I36</f>
        <v>入江　卓真</v>
      </c>
      <c r="C13" s="63"/>
      <c r="D13" s="69"/>
      <c r="E13" s="66"/>
      <c r="F13" s="37"/>
      <c r="G13" s="64"/>
      <c r="H13" s="37"/>
      <c r="I13" s="38"/>
      <c r="J13" s="43"/>
      <c r="K13" s="38"/>
      <c r="L13" s="38"/>
      <c r="M13" s="77"/>
      <c r="N13" s="84"/>
      <c r="O13" s="49" t="str">
        <f>男子予選!I32</f>
        <v>工藤　結太</v>
      </c>
      <c r="P13" s="147" t="s">
        <v>211</v>
      </c>
    </row>
    <row r="14" spans="1:16" s="40" customFormat="1" ht="15" customHeight="1" thickTop="1" thickBot="1" x14ac:dyDescent="0.2">
      <c r="A14" s="144"/>
      <c r="B14" s="49" t="str">
        <f>男子予選!I37</f>
        <v>（イセハラ卓球）</v>
      </c>
      <c r="C14" s="37"/>
      <c r="D14" s="37"/>
      <c r="E14" s="37"/>
      <c r="F14" s="37"/>
      <c r="G14" s="93"/>
      <c r="H14" s="37"/>
      <c r="I14" s="38"/>
      <c r="J14" s="43" t="s">
        <v>230</v>
      </c>
      <c r="K14" s="38"/>
      <c r="L14" s="38"/>
      <c r="M14" s="38"/>
      <c r="N14" s="38"/>
      <c r="O14" s="49" t="str">
        <f>男子予選!I33</f>
        <v>（イセハラ卓球）</v>
      </c>
      <c r="P14" s="144"/>
    </row>
    <row r="15" spans="1:16" s="40" customFormat="1" ht="15" customHeight="1" thickTop="1" thickBot="1" x14ac:dyDescent="0.2">
      <c r="A15" s="147" t="s">
        <v>193</v>
      </c>
      <c r="B15" s="49" t="str">
        <f>男子予選!I22</f>
        <v>桑原　良知</v>
      </c>
      <c r="C15" s="36"/>
      <c r="D15" s="36" t="s">
        <v>230</v>
      </c>
      <c r="E15" s="37"/>
      <c r="F15" s="37"/>
      <c r="G15" s="94"/>
      <c r="H15" s="37"/>
      <c r="I15" s="43"/>
      <c r="J15" s="88"/>
      <c r="K15" s="38"/>
      <c r="L15" s="38"/>
      <c r="M15" s="38"/>
      <c r="N15" s="38"/>
      <c r="O15" s="49" t="str">
        <f>男子予選!I26</f>
        <v>ゴーニャットティン</v>
      </c>
      <c r="P15" s="147" t="s">
        <v>212</v>
      </c>
    </row>
    <row r="16" spans="1:16" s="40" customFormat="1" ht="15" customHeight="1" thickTop="1" thickBot="1" x14ac:dyDescent="0.2">
      <c r="A16" s="144"/>
      <c r="B16" s="49" t="str">
        <f>男子予選!I23</f>
        <v>（伊勢原中学校）</v>
      </c>
      <c r="C16" s="37"/>
      <c r="D16" s="37"/>
      <c r="E16" s="42"/>
      <c r="F16" s="37"/>
      <c r="G16" s="94"/>
      <c r="H16" s="37"/>
      <c r="I16" s="43"/>
      <c r="J16" s="86"/>
      <c r="K16" s="38"/>
      <c r="L16" s="38"/>
      <c r="M16" s="73"/>
      <c r="N16" s="74"/>
      <c r="O16" s="49" t="str">
        <f>男子予選!I27</f>
        <v>（山王中学校）</v>
      </c>
      <c r="P16" s="144"/>
    </row>
    <row r="17" spans="1:16" s="40" customFormat="1" ht="15" customHeight="1" thickTop="1" thickBot="1" x14ac:dyDescent="0.2">
      <c r="A17" s="147" t="s">
        <v>194</v>
      </c>
      <c r="B17" s="49" t="str">
        <f>男子予選!J34</f>
        <v>本多　瑛</v>
      </c>
      <c r="C17" s="63"/>
      <c r="D17" s="69"/>
      <c r="E17" s="67"/>
      <c r="F17" s="96"/>
      <c r="G17" s="94"/>
      <c r="H17" s="37"/>
      <c r="I17" s="43"/>
      <c r="J17" s="86"/>
      <c r="K17" s="38"/>
      <c r="L17" s="106"/>
      <c r="M17" s="39"/>
      <c r="N17" s="39"/>
      <c r="O17" s="49">
        <f>男子予選!J38</f>
        <v>0</v>
      </c>
      <c r="P17" s="147" t="s">
        <v>213</v>
      </c>
    </row>
    <row r="18" spans="1:16" s="40" customFormat="1" ht="15" customHeight="1" thickTop="1" thickBot="1" x14ac:dyDescent="0.2">
      <c r="A18" s="144"/>
      <c r="B18" s="49" t="str">
        <f>男子予選!J35</f>
        <v>（成瀬中学校）</v>
      </c>
      <c r="C18" s="37"/>
      <c r="D18" s="37"/>
      <c r="E18" s="37"/>
      <c r="F18" s="97"/>
      <c r="G18" s="94"/>
      <c r="H18" s="37"/>
      <c r="I18" s="43"/>
      <c r="J18" s="86"/>
      <c r="K18" s="38"/>
      <c r="L18" s="82"/>
      <c r="M18" s="38"/>
      <c r="N18" s="38"/>
      <c r="O18" s="49">
        <f>男子予選!J39</f>
        <v>0</v>
      </c>
      <c r="P18" s="144"/>
    </row>
    <row r="19" spans="1:16" s="40" customFormat="1" ht="15" customHeight="1" thickTop="1" thickBot="1" x14ac:dyDescent="0.2">
      <c r="A19" s="147" t="s">
        <v>195</v>
      </c>
      <c r="B19" s="49" t="str">
        <f>男子予選!J32</f>
        <v>髙梨　蒼介</v>
      </c>
      <c r="C19" s="36"/>
      <c r="D19" s="36" t="s">
        <v>229</v>
      </c>
      <c r="E19" s="80"/>
      <c r="F19" s="42"/>
      <c r="G19" s="70"/>
      <c r="H19" s="37"/>
      <c r="I19" s="43"/>
      <c r="J19" s="86"/>
      <c r="K19" s="38"/>
      <c r="L19" s="82"/>
      <c r="M19" s="38"/>
      <c r="N19" s="38"/>
      <c r="O19" s="49" t="str">
        <f>男子予選!J28</f>
        <v>土佐　幸乃介</v>
      </c>
      <c r="P19" s="147" t="s">
        <v>214</v>
      </c>
    </row>
    <row r="20" spans="1:16" s="40" customFormat="1" ht="15" customHeight="1" thickTop="1" thickBot="1" x14ac:dyDescent="0.2">
      <c r="A20" s="144"/>
      <c r="B20" s="49" t="str">
        <f>男子予選!J33</f>
        <v>（成瀬中学校）</v>
      </c>
      <c r="C20" s="37"/>
      <c r="D20" s="37" t="s">
        <v>50</v>
      </c>
      <c r="E20" s="81"/>
      <c r="F20" s="42"/>
      <c r="G20" s="70"/>
      <c r="H20" s="107"/>
      <c r="I20" s="45"/>
      <c r="J20" s="38"/>
      <c r="K20" s="74"/>
      <c r="L20" s="120"/>
      <c r="M20" s="38"/>
      <c r="N20" s="73"/>
      <c r="O20" s="49" t="str">
        <f>男子予選!J29</f>
        <v>（成瀬中学校）</v>
      </c>
      <c r="P20" s="144"/>
    </row>
    <row r="21" spans="1:16" s="40" customFormat="1" ht="15" customHeight="1" thickTop="1" thickBot="1" x14ac:dyDescent="0.2">
      <c r="A21" s="147" t="s">
        <v>196</v>
      </c>
      <c r="B21" s="49" t="str">
        <f>男子予選!I20</f>
        <v>渡邊　陽斗</v>
      </c>
      <c r="C21" s="63"/>
      <c r="D21" s="69"/>
      <c r="E21" s="37"/>
      <c r="F21" s="37"/>
      <c r="G21" s="70"/>
      <c r="H21" s="108"/>
      <c r="I21" s="47"/>
      <c r="J21" s="38"/>
      <c r="K21" s="38"/>
      <c r="L21" s="121"/>
      <c r="M21" s="85"/>
      <c r="N21" s="39"/>
      <c r="O21" s="148" t="s">
        <v>226</v>
      </c>
      <c r="P21" s="147" t="s">
        <v>215</v>
      </c>
    </row>
    <row r="22" spans="1:16" s="40" customFormat="1" ht="15" customHeight="1" thickTop="1" thickBot="1" x14ac:dyDescent="0.2">
      <c r="A22" s="144"/>
      <c r="B22" s="49" t="str">
        <f>男子予選!I21</f>
        <v>（イセハラ卓球）</v>
      </c>
      <c r="C22" s="37"/>
      <c r="D22" s="37"/>
      <c r="E22" s="37"/>
      <c r="F22" s="37"/>
      <c r="G22" s="70"/>
      <c r="H22" s="139"/>
      <c r="I22" s="123"/>
      <c r="J22" s="38"/>
      <c r="K22" s="38"/>
      <c r="L22" s="122"/>
      <c r="M22" s="38"/>
      <c r="N22" s="38"/>
      <c r="O22" s="148"/>
      <c r="P22" s="144"/>
    </row>
    <row r="23" spans="1:16" s="40" customFormat="1" ht="15" customHeight="1" thickTop="1" thickBot="1" x14ac:dyDescent="0.2">
      <c r="A23" s="147" t="s">
        <v>197</v>
      </c>
      <c r="B23" s="49" t="str">
        <f>男子予選!I14</f>
        <v>小池　一翔</v>
      </c>
      <c r="C23" s="37"/>
      <c r="D23" s="37"/>
      <c r="E23" s="37"/>
      <c r="F23" s="37"/>
      <c r="G23" s="37"/>
      <c r="H23" s="46"/>
      <c r="I23" s="111"/>
      <c r="J23" s="82"/>
      <c r="K23" s="38"/>
      <c r="L23" s="43" t="s">
        <v>230</v>
      </c>
      <c r="M23" s="39"/>
      <c r="N23" s="39"/>
      <c r="O23" s="49" t="str">
        <f>男子予選!I16</f>
        <v>千葉　湘琥</v>
      </c>
      <c r="P23" s="147" t="s">
        <v>216</v>
      </c>
    </row>
    <row r="24" spans="1:16" s="40" customFormat="1" ht="15" customHeight="1" thickTop="1" thickBot="1" x14ac:dyDescent="0.2">
      <c r="A24" s="144"/>
      <c r="B24" s="49" t="str">
        <f>男子予選!I15</f>
        <v>（山王中学校）</v>
      </c>
      <c r="C24" s="67"/>
      <c r="D24" s="68"/>
      <c r="E24" s="64"/>
      <c r="F24" s="37"/>
      <c r="G24" s="37"/>
      <c r="H24" s="42"/>
      <c r="I24" s="38"/>
      <c r="J24" s="82" t="s">
        <v>19</v>
      </c>
      <c r="K24" s="38"/>
      <c r="L24" s="38"/>
      <c r="M24" s="38"/>
      <c r="N24" s="38"/>
      <c r="O24" s="49" t="str">
        <f>男子予選!I17</f>
        <v>（イセハラ卓球）</v>
      </c>
      <c r="P24" s="144"/>
    </row>
    <row r="25" spans="1:16" s="40" customFormat="1" ht="15" customHeight="1" thickTop="1" thickBot="1" x14ac:dyDescent="0.2">
      <c r="A25" s="147" t="s">
        <v>198</v>
      </c>
      <c r="B25" s="148" t="s">
        <v>226</v>
      </c>
      <c r="C25" s="36"/>
      <c r="D25" s="37"/>
      <c r="E25" s="42"/>
      <c r="F25" s="42"/>
      <c r="G25" s="37"/>
      <c r="H25" s="42"/>
      <c r="I25" s="38"/>
      <c r="J25" s="82"/>
      <c r="K25" s="38"/>
      <c r="L25" s="38"/>
      <c r="M25" s="38"/>
      <c r="N25" s="38"/>
      <c r="O25" s="49" t="str">
        <f>男子予選!I18</f>
        <v>芳賀　旭</v>
      </c>
      <c r="P25" s="147" t="s">
        <v>217</v>
      </c>
    </row>
    <row r="26" spans="1:16" s="40" customFormat="1" ht="15" customHeight="1" thickTop="1" thickBot="1" x14ac:dyDescent="0.2">
      <c r="A26" s="144"/>
      <c r="B26" s="148"/>
      <c r="C26" s="37"/>
      <c r="D26" s="41"/>
      <c r="E26" s="42"/>
      <c r="F26" s="42"/>
      <c r="G26" s="37"/>
      <c r="H26" s="42"/>
      <c r="I26" s="38"/>
      <c r="J26" s="82"/>
      <c r="K26" s="38"/>
      <c r="L26" s="38"/>
      <c r="M26" s="73"/>
      <c r="N26" s="74"/>
      <c r="O26" s="49" t="str">
        <f>男子予選!I19</f>
        <v>（成瀬中学校）</v>
      </c>
      <c r="P26" s="144"/>
    </row>
    <row r="27" spans="1:16" s="40" customFormat="1" ht="15" customHeight="1" thickTop="1" thickBot="1" x14ac:dyDescent="0.2">
      <c r="A27" s="147" t="s">
        <v>199</v>
      </c>
      <c r="B27" s="49">
        <f>男子予選!J26</f>
        <v>0</v>
      </c>
      <c r="C27" s="36"/>
      <c r="D27" s="42"/>
      <c r="E27" s="37"/>
      <c r="F27" s="42"/>
      <c r="G27" s="37"/>
      <c r="H27" s="42"/>
      <c r="I27" s="38"/>
      <c r="J27" s="82"/>
      <c r="K27" s="98"/>
      <c r="L27" s="85"/>
      <c r="M27" s="39"/>
      <c r="N27" s="39"/>
      <c r="O27" s="49">
        <f>男子予選!J30</f>
        <v>0</v>
      </c>
      <c r="P27" s="147" t="s">
        <v>218</v>
      </c>
    </row>
    <row r="28" spans="1:16" s="40" customFormat="1" ht="15" customHeight="1" thickTop="1" thickBot="1" x14ac:dyDescent="0.2">
      <c r="A28" s="144"/>
      <c r="B28" s="49">
        <f>男子予選!J27</f>
        <v>0</v>
      </c>
      <c r="C28" s="37"/>
      <c r="D28" s="37"/>
      <c r="E28" s="37"/>
      <c r="F28" s="118"/>
      <c r="G28" s="37"/>
      <c r="H28" s="42"/>
      <c r="I28" s="38"/>
      <c r="J28" s="82"/>
      <c r="K28" s="119" t="s">
        <v>236</v>
      </c>
      <c r="L28" s="38"/>
      <c r="M28" s="38"/>
      <c r="N28" s="38"/>
      <c r="O28" s="49">
        <f>男子予選!J31</f>
        <v>0</v>
      </c>
      <c r="P28" s="144"/>
    </row>
    <row r="29" spans="1:16" s="40" customFormat="1" ht="15" customHeight="1" thickTop="1" x14ac:dyDescent="0.15">
      <c r="A29" s="147" t="s">
        <v>200</v>
      </c>
      <c r="B29" s="49">
        <f>男子予選!J40</f>
        <v>0</v>
      </c>
      <c r="C29" s="36"/>
      <c r="D29" s="36"/>
      <c r="E29" s="37"/>
      <c r="F29" s="117"/>
      <c r="G29" s="37"/>
      <c r="H29" s="42"/>
      <c r="I29" s="38"/>
      <c r="J29" s="115"/>
      <c r="K29" s="43"/>
      <c r="L29" s="38"/>
      <c r="M29" s="39"/>
      <c r="N29" s="39"/>
      <c r="O29" s="49" t="str">
        <f>男子予選!J36</f>
        <v>宮﨑　功夏</v>
      </c>
      <c r="P29" s="147" t="s">
        <v>219</v>
      </c>
    </row>
    <row r="30" spans="1:16" s="40" customFormat="1" ht="15" customHeight="1" thickBot="1" x14ac:dyDescent="0.2">
      <c r="A30" s="144"/>
      <c r="B30" s="49">
        <f>男子予選!J41</f>
        <v>0</v>
      </c>
      <c r="C30" s="37"/>
      <c r="D30" s="37"/>
      <c r="E30" s="42"/>
      <c r="F30" s="117"/>
      <c r="G30" s="37"/>
      <c r="H30" s="42"/>
      <c r="I30" s="38"/>
      <c r="J30" s="115"/>
      <c r="K30" s="43"/>
      <c r="L30" s="43"/>
      <c r="M30" s="38"/>
      <c r="N30" s="38"/>
      <c r="O30" s="49" t="str">
        <f>男子予選!J37</f>
        <v>（成瀬中学校）</v>
      </c>
      <c r="P30" s="144"/>
    </row>
    <row r="31" spans="1:16" s="40" customFormat="1" ht="15" customHeight="1" thickTop="1" thickBot="1" x14ac:dyDescent="0.2">
      <c r="A31" s="147" t="s">
        <v>201</v>
      </c>
      <c r="B31" s="49" t="str">
        <f>男子予選!I28</f>
        <v>佐草　啓介</v>
      </c>
      <c r="C31" s="63"/>
      <c r="D31" s="63"/>
      <c r="E31" s="66"/>
      <c r="F31" s="37"/>
      <c r="G31" s="96"/>
      <c r="H31" s="42"/>
      <c r="I31" s="38"/>
      <c r="J31" s="115"/>
      <c r="K31" s="38"/>
      <c r="L31" s="78" t="s">
        <v>230</v>
      </c>
      <c r="M31" s="77"/>
      <c r="N31" s="84"/>
      <c r="O31" s="49" t="str">
        <f>男子予選!I24</f>
        <v>小山　洋大</v>
      </c>
      <c r="P31" s="147" t="s">
        <v>220</v>
      </c>
    </row>
    <row r="32" spans="1:16" s="40" customFormat="1" ht="15" customHeight="1" thickTop="1" thickBot="1" x14ac:dyDescent="0.2">
      <c r="A32" s="144"/>
      <c r="B32" s="49" t="str">
        <f>男子予選!I29</f>
        <v>（イセハラ卓球）</v>
      </c>
      <c r="C32" s="37"/>
      <c r="D32" s="37"/>
      <c r="E32" s="37"/>
      <c r="F32" s="37"/>
      <c r="G32" s="97"/>
      <c r="H32" s="42"/>
      <c r="I32" s="38"/>
      <c r="J32" s="115"/>
      <c r="K32" s="38"/>
      <c r="L32" s="38"/>
      <c r="M32" s="38"/>
      <c r="N32" s="38"/>
      <c r="O32" s="49" t="str">
        <f>男子予選!I25</f>
        <v>（イセハラ卓球）</v>
      </c>
      <c r="P32" s="144"/>
    </row>
    <row r="33" spans="1:16" s="40" customFormat="1" ht="15" customHeight="1" thickTop="1" thickBot="1" x14ac:dyDescent="0.2">
      <c r="A33" s="147" t="s">
        <v>202</v>
      </c>
      <c r="B33" s="49" t="str">
        <f>男子予選!I30</f>
        <v>林　采雨</v>
      </c>
      <c r="C33" s="63"/>
      <c r="D33" s="63"/>
      <c r="E33" s="37"/>
      <c r="F33" s="37"/>
      <c r="G33" s="42" t="s">
        <v>231</v>
      </c>
      <c r="H33" s="37"/>
      <c r="I33" s="38"/>
      <c r="J33" s="105"/>
      <c r="K33" s="38"/>
      <c r="L33" s="38"/>
      <c r="M33" s="38"/>
      <c r="N33" s="38"/>
      <c r="O33" s="49" t="str">
        <f>男子予選!I34</f>
        <v>池淵　翔乃介</v>
      </c>
      <c r="P33" s="147" t="s">
        <v>221</v>
      </c>
    </row>
    <row r="34" spans="1:16" s="40" customFormat="1" ht="15" customHeight="1" thickTop="1" thickBot="1" x14ac:dyDescent="0.2">
      <c r="A34" s="144"/>
      <c r="B34" s="49" t="str">
        <f>男子予選!I31</f>
        <v>（伊勢原中学校）</v>
      </c>
      <c r="C34" s="37"/>
      <c r="D34" s="37"/>
      <c r="E34" s="64"/>
      <c r="F34" s="37"/>
      <c r="G34" s="42"/>
      <c r="H34" s="37"/>
      <c r="I34" s="38"/>
      <c r="J34" s="78"/>
      <c r="K34" s="38"/>
      <c r="L34" s="38"/>
      <c r="M34" s="73"/>
      <c r="N34" s="74"/>
      <c r="O34" s="49" t="str">
        <f>男子予選!I35</f>
        <v>（中沢中学校）</v>
      </c>
      <c r="P34" s="144"/>
    </row>
    <row r="35" spans="1:16" s="40" customFormat="1" ht="15" customHeight="1" thickTop="1" x14ac:dyDescent="0.15">
      <c r="A35" s="147" t="s">
        <v>203</v>
      </c>
      <c r="B35" s="49">
        <f>男子予選!J42</f>
        <v>0</v>
      </c>
      <c r="C35" s="36"/>
      <c r="D35" s="36"/>
      <c r="E35" s="42"/>
      <c r="F35" s="42"/>
      <c r="G35" s="42"/>
      <c r="H35" s="37"/>
      <c r="I35" s="38"/>
      <c r="J35" s="38"/>
      <c r="K35" s="112"/>
      <c r="L35" s="85"/>
      <c r="M35" s="39"/>
      <c r="N35" s="39"/>
      <c r="O35" s="49" t="str">
        <f>男子予選!I40</f>
        <v>山田　遼</v>
      </c>
      <c r="P35" s="147" t="s">
        <v>222</v>
      </c>
    </row>
    <row r="36" spans="1:16" s="40" customFormat="1" ht="15" customHeight="1" x14ac:dyDescent="0.15">
      <c r="A36" s="144"/>
      <c r="B36" s="49">
        <f>男子予選!J43</f>
        <v>0</v>
      </c>
      <c r="C36" s="37"/>
      <c r="D36" s="37"/>
      <c r="E36" s="37"/>
      <c r="F36" s="42"/>
      <c r="G36" s="42"/>
      <c r="H36" s="37"/>
      <c r="I36" s="38"/>
      <c r="J36" s="38"/>
      <c r="K36" s="112"/>
      <c r="L36" s="38"/>
      <c r="M36" s="38" t="s">
        <v>231</v>
      </c>
      <c r="N36" s="38"/>
      <c r="O36" s="49" t="str">
        <f>男子予選!I41</f>
        <v>（成瀬中学校）</v>
      </c>
      <c r="P36" s="144"/>
    </row>
    <row r="37" spans="1:16" s="40" customFormat="1" ht="15" customHeight="1" thickBot="1" x14ac:dyDescent="0.2">
      <c r="A37" s="147" t="s">
        <v>204</v>
      </c>
      <c r="B37" s="49" t="str">
        <f>男子予選!J24</f>
        <v>川野　正翔</v>
      </c>
      <c r="C37" s="63"/>
      <c r="D37" s="37"/>
      <c r="E37" s="37"/>
      <c r="F37" s="42"/>
      <c r="G37" s="42"/>
      <c r="H37" s="37"/>
      <c r="I37" s="38"/>
      <c r="J37" s="38"/>
      <c r="K37" s="113"/>
      <c r="L37" s="38"/>
      <c r="M37" s="38"/>
      <c r="N37" s="39" t="s">
        <v>231</v>
      </c>
      <c r="O37" s="49" t="str">
        <f>男子予選!J20</f>
        <v>山路　啓斗</v>
      </c>
      <c r="P37" s="147" t="s">
        <v>223</v>
      </c>
    </row>
    <row r="38" spans="1:16" s="40" customFormat="1" ht="15" customHeight="1" thickTop="1" thickBot="1" x14ac:dyDescent="0.2">
      <c r="A38" s="144"/>
      <c r="B38" s="49" t="str">
        <f>男子予選!J25</f>
        <v>（成瀬中学校）</v>
      </c>
      <c r="C38" s="37"/>
      <c r="D38" s="64"/>
      <c r="E38" s="37"/>
      <c r="F38" s="66" t="s">
        <v>236</v>
      </c>
      <c r="G38" s="37"/>
      <c r="H38" s="37"/>
      <c r="I38" s="38"/>
      <c r="J38" s="38"/>
      <c r="K38" s="43"/>
      <c r="L38" s="38"/>
      <c r="M38" s="43"/>
      <c r="N38" s="38" t="s">
        <v>49</v>
      </c>
      <c r="O38" s="49" t="str">
        <f>男子予選!J21</f>
        <v>（成瀬中学校）</v>
      </c>
      <c r="P38" s="144"/>
    </row>
    <row r="39" spans="1:16" s="40" customFormat="1" ht="15" customHeight="1" thickTop="1" thickBot="1" x14ac:dyDescent="0.2">
      <c r="A39" s="147" t="s">
        <v>205</v>
      </c>
      <c r="B39" s="148" t="s">
        <v>226</v>
      </c>
      <c r="C39" s="36"/>
      <c r="D39" s="42"/>
      <c r="E39" s="42"/>
      <c r="F39" s="116"/>
      <c r="G39" s="37"/>
      <c r="H39" s="37"/>
      <c r="I39" s="38"/>
      <c r="J39" s="38"/>
      <c r="K39" s="43"/>
      <c r="L39" s="86"/>
      <c r="M39" s="78"/>
      <c r="N39" s="77"/>
      <c r="O39" s="49" t="str">
        <f>男子予選!J14</f>
        <v>重田　勇貴</v>
      </c>
      <c r="P39" s="147" t="s">
        <v>224</v>
      </c>
    </row>
    <row r="40" spans="1:16" s="40" customFormat="1" ht="15" customHeight="1" thickTop="1" thickBot="1" x14ac:dyDescent="0.2">
      <c r="A40" s="144"/>
      <c r="B40" s="148"/>
      <c r="C40" s="37"/>
      <c r="D40" s="37"/>
      <c r="E40" s="95"/>
      <c r="F40" s="116"/>
      <c r="G40" s="37"/>
      <c r="H40" s="37"/>
      <c r="I40" s="38"/>
      <c r="J40" s="38"/>
      <c r="K40" s="43"/>
      <c r="L40" s="87"/>
      <c r="M40" s="38"/>
      <c r="N40" s="38"/>
      <c r="O40" s="49" t="str">
        <f>男子予選!J15</f>
        <v>（伊勢原中学校）</v>
      </c>
      <c r="P40" s="144"/>
    </row>
    <row r="41" spans="1:16" s="40" customFormat="1" ht="15" customHeight="1" thickTop="1" thickBot="1" x14ac:dyDescent="0.2">
      <c r="A41" s="147" t="s">
        <v>206</v>
      </c>
      <c r="B41" s="49" t="str">
        <f>男子予選!I12</f>
        <v>端山　陽葵</v>
      </c>
      <c r="C41" s="63"/>
      <c r="D41" s="69"/>
      <c r="E41" s="37"/>
      <c r="F41" s="37"/>
      <c r="G41" s="37"/>
      <c r="H41" s="37"/>
      <c r="I41" s="38"/>
      <c r="J41" s="38"/>
      <c r="K41" s="38"/>
      <c r="L41" s="43" t="s">
        <v>231</v>
      </c>
      <c r="M41" s="39"/>
      <c r="N41" s="39"/>
      <c r="O41" s="49" t="str">
        <f>男子予選!I8</f>
        <v>栁川　晃一</v>
      </c>
      <c r="P41" s="147" t="s">
        <v>225</v>
      </c>
    </row>
    <row r="42" spans="1:16" s="40" customFormat="1" ht="15" customHeight="1" thickTop="1" x14ac:dyDescent="0.15">
      <c r="A42" s="144"/>
      <c r="B42" s="49" t="str">
        <f>男子予選!I13</f>
        <v>（成瀬中学校）</v>
      </c>
      <c r="C42" s="37"/>
      <c r="D42" s="37"/>
      <c r="E42" s="37"/>
      <c r="F42" s="37"/>
      <c r="G42" s="37"/>
      <c r="H42" s="37" t="s">
        <v>19</v>
      </c>
      <c r="I42" s="38"/>
      <c r="J42" s="38"/>
      <c r="K42" s="38"/>
      <c r="L42" s="38"/>
      <c r="M42" s="38" t="s">
        <v>231</v>
      </c>
      <c r="N42" s="38"/>
      <c r="O42" s="49" t="str">
        <f>男子予選!I9</f>
        <v>（イセハラ卓球）</v>
      </c>
      <c r="P42" s="144"/>
    </row>
    <row r="43" spans="1:16" x14ac:dyDescent="0.15">
      <c r="A43" s="32"/>
    </row>
    <row r="44" spans="1:16" x14ac:dyDescent="0.15">
      <c r="A44" s="144" t="s">
        <v>51</v>
      </c>
      <c r="B44" s="26" t="s">
        <v>247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</row>
    <row r="45" spans="1:16" x14ac:dyDescent="0.15">
      <c r="A45" s="146"/>
      <c r="B45" s="50" t="s">
        <v>238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</row>
  </sheetData>
  <mergeCells count="42">
    <mergeCell ref="A9:A10"/>
    <mergeCell ref="P9:P10"/>
    <mergeCell ref="A11:A12"/>
    <mergeCell ref="P11:P12"/>
    <mergeCell ref="P5:P6"/>
    <mergeCell ref="A7:A8"/>
    <mergeCell ref="P7:P8"/>
    <mergeCell ref="A5:A6"/>
    <mergeCell ref="A17:A18"/>
    <mergeCell ref="P17:P18"/>
    <mergeCell ref="A19:A20"/>
    <mergeCell ref="P19:P20"/>
    <mergeCell ref="A13:A14"/>
    <mergeCell ref="P13:P14"/>
    <mergeCell ref="A15:A16"/>
    <mergeCell ref="P15:P16"/>
    <mergeCell ref="A21:A22"/>
    <mergeCell ref="O21:O22"/>
    <mergeCell ref="P21:P22"/>
    <mergeCell ref="A23:A24"/>
    <mergeCell ref="P23:P24"/>
    <mergeCell ref="A25:A26"/>
    <mergeCell ref="B25:B26"/>
    <mergeCell ref="P25:P26"/>
    <mergeCell ref="A27:A28"/>
    <mergeCell ref="P27:P28"/>
    <mergeCell ref="A33:A34"/>
    <mergeCell ref="P33:P34"/>
    <mergeCell ref="A35:A36"/>
    <mergeCell ref="P35:P36"/>
    <mergeCell ref="A29:A30"/>
    <mergeCell ref="P29:P30"/>
    <mergeCell ref="A31:A32"/>
    <mergeCell ref="P31:P32"/>
    <mergeCell ref="A41:A42"/>
    <mergeCell ref="P41:P42"/>
    <mergeCell ref="A44:A45"/>
    <mergeCell ref="A37:A38"/>
    <mergeCell ref="P37:P38"/>
    <mergeCell ref="A39:A40"/>
    <mergeCell ref="B39:B40"/>
    <mergeCell ref="P39:P40"/>
  </mergeCells>
  <phoneticPr fontId="2"/>
  <printOptions horizontalCentered="1"/>
  <pageMargins left="0.59055118110236227" right="0.59055118110236227" top="0.19685039370078741" bottom="0.1968503937007874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9"/>
  <sheetViews>
    <sheetView showZeros="0" workbookViewId="0"/>
  </sheetViews>
  <sheetFormatPr defaultRowHeight="13.5" x14ac:dyDescent="0.15"/>
  <cols>
    <col min="1" max="1" width="3.5" style="2" bestFit="1" customWidth="1"/>
    <col min="2" max="5" width="13.125" style="2" customWidth="1"/>
    <col min="6" max="6" width="3.125" style="2" customWidth="1"/>
    <col min="7" max="8" width="13.125" style="2" customWidth="1"/>
    <col min="9" max="10" width="13.125" style="2" hidden="1" customWidth="1"/>
    <col min="11" max="11" width="9" style="2"/>
    <col min="12" max="12" width="9" style="2" customWidth="1"/>
    <col min="13" max="14" width="18.375" style="2" hidden="1" customWidth="1"/>
    <col min="15" max="17" width="16.125" style="2" hidden="1" customWidth="1"/>
    <col min="18" max="18" width="9" style="2" customWidth="1"/>
    <col min="19" max="16384" width="9" style="2"/>
  </cols>
  <sheetData>
    <row r="1" spans="1:17" ht="17.25" x14ac:dyDescent="0.2">
      <c r="A1" s="1" t="s">
        <v>31</v>
      </c>
    </row>
    <row r="2" spans="1:17" ht="15" customHeight="1" x14ac:dyDescent="0.2">
      <c r="A2" s="1"/>
    </row>
    <row r="3" spans="1:17" ht="15" customHeight="1" x14ac:dyDescent="0.15">
      <c r="A3" s="2" t="s">
        <v>249</v>
      </c>
    </row>
    <row r="4" spans="1:17" ht="15" customHeight="1" thickBot="1" x14ac:dyDescent="0.2"/>
    <row r="5" spans="1:17" ht="15" customHeight="1" thickBot="1" x14ac:dyDescent="0.2">
      <c r="A5" s="5" t="s">
        <v>0</v>
      </c>
      <c r="B5" s="4">
        <v>1</v>
      </c>
      <c r="C5" s="4">
        <v>2</v>
      </c>
      <c r="D5" s="4">
        <v>3</v>
      </c>
      <c r="E5" s="15">
        <v>4</v>
      </c>
      <c r="G5" s="5" t="s">
        <v>1</v>
      </c>
      <c r="H5" s="6" t="s">
        <v>2</v>
      </c>
      <c r="I5" s="5" t="s">
        <v>32</v>
      </c>
      <c r="J5" s="6" t="s">
        <v>33</v>
      </c>
    </row>
    <row r="6" spans="1:17" ht="15" customHeight="1" x14ac:dyDescent="0.15">
      <c r="A6" s="142">
        <v>1</v>
      </c>
      <c r="B6" s="7" t="s">
        <v>82</v>
      </c>
      <c r="C6" s="161" t="s">
        <v>127</v>
      </c>
      <c r="D6" s="179" t="s">
        <v>145</v>
      </c>
      <c r="E6" s="180"/>
      <c r="G6" s="9" t="s">
        <v>82</v>
      </c>
      <c r="H6" s="20" t="s">
        <v>127</v>
      </c>
      <c r="I6" s="9" t="s">
        <v>145</v>
      </c>
      <c r="J6" s="57"/>
      <c r="M6" s="28" t="s">
        <v>82</v>
      </c>
      <c r="N6" s="28" t="s">
        <v>116</v>
      </c>
      <c r="O6" s="28" t="s">
        <v>140</v>
      </c>
      <c r="P6" s="28" t="s">
        <v>152</v>
      </c>
      <c r="Q6" s="28" t="s">
        <v>162</v>
      </c>
    </row>
    <row r="7" spans="1:17" ht="15" customHeight="1" x14ac:dyDescent="0.15">
      <c r="A7" s="141"/>
      <c r="B7" s="7" t="s">
        <v>92</v>
      </c>
      <c r="C7" s="154" t="s">
        <v>128</v>
      </c>
      <c r="D7" s="181" t="s">
        <v>146</v>
      </c>
      <c r="E7" s="165"/>
      <c r="G7" s="14" t="s">
        <v>92</v>
      </c>
      <c r="H7" s="21" t="s">
        <v>128</v>
      </c>
      <c r="I7" s="14" t="s">
        <v>146</v>
      </c>
      <c r="J7" s="59"/>
      <c r="M7" s="28" t="s">
        <v>92</v>
      </c>
      <c r="N7" s="28" t="s">
        <v>128</v>
      </c>
      <c r="O7" s="28" t="s">
        <v>146</v>
      </c>
      <c r="P7" s="28" t="s">
        <v>159</v>
      </c>
      <c r="Q7" s="28" t="s">
        <v>161</v>
      </c>
    </row>
    <row r="8" spans="1:17" ht="15" customHeight="1" x14ac:dyDescent="0.15">
      <c r="A8" s="140">
        <v>2</v>
      </c>
      <c r="B8" s="8" t="s">
        <v>116</v>
      </c>
      <c r="C8" s="161" t="s">
        <v>167</v>
      </c>
      <c r="D8" s="182" t="s">
        <v>158</v>
      </c>
      <c r="E8" s="163"/>
      <c r="G8" s="10" t="s">
        <v>167</v>
      </c>
      <c r="H8" s="22" t="s">
        <v>116</v>
      </c>
      <c r="I8" s="60"/>
      <c r="J8" s="58"/>
      <c r="M8" s="28" t="s">
        <v>83</v>
      </c>
      <c r="N8" s="28" t="s">
        <v>117</v>
      </c>
      <c r="O8" s="28" t="s">
        <v>141</v>
      </c>
      <c r="P8" s="28" t="s">
        <v>153</v>
      </c>
      <c r="Q8" s="28" t="s">
        <v>163</v>
      </c>
    </row>
    <row r="9" spans="1:17" ht="15" customHeight="1" x14ac:dyDescent="0.15">
      <c r="A9" s="141"/>
      <c r="B9" s="13" t="s">
        <v>128</v>
      </c>
      <c r="C9" s="164" t="s">
        <v>161</v>
      </c>
      <c r="D9" s="158" t="s">
        <v>159</v>
      </c>
      <c r="E9" s="165"/>
      <c r="G9" s="14" t="s">
        <v>161</v>
      </c>
      <c r="H9" s="21" t="s">
        <v>128</v>
      </c>
      <c r="I9" s="61"/>
      <c r="J9" s="59"/>
      <c r="M9" s="28" t="s">
        <v>92</v>
      </c>
      <c r="N9" s="28" t="s">
        <v>128</v>
      </c>
      <c r="O9" s="28" t="s">
        <v>146</v>
      </c>
      <c r="P9" s="28" t="s">
        <v>159</v>
      </c>
      <c r="Q9" s="28" t="s">
        <v>161</v>
      </c>
    </row>
    <row r="10" spans="1:17" ht="15" customHeight="1" x14ac:dyDescent="0.15">
      <c r="A10" s="140">
        <v>3</v>
      </c>
      <c r="B10" s="8" t="s">
        <v>140</v>
      </c>
      <c r="C10" s="161" t="s">
        <v>126</v>
      </c>
      <c r="D10" s="161" t="s">
        <v>90</v>
      </c>
      <c r="E10" s="163"/>
      <c r="G10" s="10" t="s">
        <v>140</v>
      </c>
      <c r="H10" s="22" t="s">
        <v>126</v>
      </c>
      <c r="I10" s="10" t="s">
        <v>90</v>
      </c>
      <c r="J10" s="58"/>
      <c r="M10" s="28" t="s">
        <v>84</v>
      </c>
      <c r="N10" s="28" t="s">
        <v>118</v>
      </c>
      <c r="O10" s="28" t="s">
        <v>142</v>
      </c>
      <c r="P10" s="28" t="s">
        <v>154</v>
      </c>
      <c r="Q10" s="28" t="s">
        <v>164</v>
      </c>
    </row>
    <row r="11" spans="1:17" ht="15" customHeight="1" x14ac:dyDescent="0.15">
      <c r="A11" s="141"/>
      <c r="B11" s="7" t="s">
        <v>146</v>
      </c>
      <c r="C11" s="164" t="s">
        <v>128</v>
      </c>
      <c r="D11" s="164" t="s">
        <v>92</v>
      </c>
      <c r="E11" s="167"/>
      <c r="G11" s="14" t="s">
        <v>146</v>
      </c>
      <c r="H11" s="21" t="s">
        <v>128</v>
      </c>
      <c r="I11" s="14" t="s">
        <v>92</v>
      </c>
      <c r="J11" s="59"/>
      <c r="M11" s="28" t="s">
        <v>92</v>
      </c>
      <c r="N11" s="28" t="s">
        <v>128</v>
      </c>
      <c r="O11" s="28" t="s">
        <v>146</v>
      </c>
      <c r="P11" s="28" t="s">
        <v>159</v>
      </c>
      <c r="Q11" s="28" t="s">
        <v>161</v>
      </c>
    </row>
    <row r="12" spans="1:17" ht="15" customHeight="1" x14ac:dyDescent="0.15">
      <c r="A12" s="140">
        <v>4</v>
      </c>
      <c r="B12" s="8" t="s">
        <v>162</v>
      </c>
      <c r="C12" s="161" t="s">
        <v>156</v>
      </c>
      <c r="D12" s="162" t="s">
        <v>91</v>
      </c>
      <c r="E12" s="169" t="s">
        <v>125</v>
      </c>
      <c r="G12" s="10" t="s">
        <v>162</v>
      </c>
      <c r="H12" s="22" t="s">
        <v>156</v>
      </c>
      <c r="I12" s="10" t="s">
        <v>91</v>
      </c>
      <c r="J12" s="58"/>
      <c r="M12" s="28" t="s">
        <v>85</v>
      </c>
      <c r="N12" s="28" t="s">
        <v>119</v>
      </c>
      <c r="O12" s="28" t="s">
        <v>143</v>
      </c>
      <c r="P12" s="28" t="s">
        <v>155</v>
      </c>
      <c r="Q12" s="28" t="s">
        <v>165</v>
      </c>
    </row>
    <row r="13" spans="1:17" ht="15" customHeight="1" x14ac:dyDescent="0.15">
      <c r="A13" s="141"/>
      <c r="B13" s="7" t="s">
        <v>161</v>
      </c>
      <c r="C13" s="164" t="s">
        <v>159</v>
      </c>
      <c r="D13" s="159" t="s">
        <v>92</v>
      </c>
      <c r="E13" s="170" t="s">
        <v>128</v>
      </c>
      <c r="G13" s="14" t="s">
        <v>161</v>
      </c>
      <c r="H13" s="21" t="s">
        <v>159</v>
      </c>
      <c r="I13" s="14" t="s">
        <v>92</v>
      </c>
      <c r="J13" s="59"/>
      <c r="M13" s="28" t="s">
        <v>92</v>
      </c>
      <c r="N13" s="28" t="s">
        <v>128</v>
      </c>
      <c r="O13" s="28" t="s">
        <v>146</v>
      </c>
      <c r="P13" s="28" t="s">
        <v>159</v>
      </c>
      <c r="Q13" s="28" t="s">
        <v>161</v>
      </c>
    </row>
    <row r="14" spans="1:17" ht="15" customHeight="1" x14ac:dyDescent="0.15">
      <c r="A14" s="140">
        <v>5</v>
      </c>
      <c r="B14" s="8" t="s">
        <v>152</v>
      </c>
      <c r="C14" s="161" t="s">
        <v>166</v>
      </c>
      <c r="D14" s="168" t="s">
        <v>88</v>
      </c>
      <c r="E14" s="163" t="s">
        <v>124</v>
      </c>
      <c r="G14" s="10" t="s">
        <v>152</v>
      </c>
      <c r="H14" s="22" t="s">
        <v>166</v>
      </c>
      <c r="I14" s="10" t="s">
        <v>88</v>
      </c>
      <c r="J14" s="22" t="s">
        <v>124</v>
      </c>
      <c r="M14" s="28" t="s">
        <v>86</v>
      </c>
      <c r="N14" s="28" t="s">
        <v>120</v>
      </c>
      <c r="O14" s="28" t="s">
        <v>144</v>
      </c>
      <c r="P14" s="28" t="s">
        <v>156</v>
      </c>
      <c r="Q14" s="28" t="s">
        <v>166</v>
      </c>
    </row>
    <row r="15" spans="1:17" ht="15" customHeight="1" x14ac:dyDescent="0.15">
      <c r="A15" s="142"/>
      <c r="B15" s="7" t="s">
        <v>159</v>
      </c>
      <c r="C15" s="154" t="s">
        <v>161</v>
      </c>
      <c r="D15" s="162" t="s">
        <v>92</v>
      </c>
      <c r="E15" s="165" t="s">
        <v>128</v>
      </c>
      <c r="G15" s="9" t="s">
        <v>159</v>
      </c>
      <c r="H15" s="20" t="s">
        <v>161</v>
      </c>
      <c r="I15" s="14" t="s">
        <v>92</v>
      </c>
      <c r="J15" s="21" t="s">
        <v>128</v>
      </c>
      <c r="M15" s="28" t="s">
        <v>92</v>
      </c>
      <c r="N15" s="28" t="s">
        <v>128</v>
      </c>
      <c r="O15" s="28" t="s">
        <v>146</v>
      </c>
      <c r="P15" s="28" t="s">
        <v>159</v>
      </c>
      <c r="Q15" s="28" t="s">
        <v>161</v>
      </c>
    </row>
    <row r="16" spans="1:17" x14ac:dyDescent="0.15">
      <c r="A16" s="140">
        <v>6</v>
      </c>
      <c r="B16" s="8" t="s">
        <v>83</v>
      </c>
      <c r="C16" s="161" t="s">
        <v>142</v>
      </c>
      <c r="D16" s="168" t="s">
        <v>123</v>
      </c>
      <c r="E16" s="163" t="s">
        <v>168</v>
      </c>
      <c r="G16" s="10" t="s">
        <v>83</v>
      </c>
      <c r="H16" s="22" t="s">
        <v>142</v>
      </c>
      <c r="I16" s="10" t="s">
        <v>168</v>
      </c>
      <c r="J16" s="22" t="s">
        <v>123</v>
      </c>
      <c r="M16" s="28" t="s">
        <v>87</v>
      </c>
      <c r="N16" s="28" t="s">
        <v>121</v>
      </c>
      <c r="O16" s="28" t="s">
        <v>145</v>
      </c>
      <c r="P16" s="28" t="s">
        <v>157</v>
      </c>
      <c r="Q16" s="28" t="s">
        <v>167</v>
      </c>
    </row>
    <row r="17" spans="1:17" x14ac:dyDescent="0.15">
      <c r="A17" s="142"/>
      <c r="B17" s="7" t="s">
        <v>92</v>
      </c>
      <c r="C17" s="154" t="s">
        <v>146</v>
      </c>
      <c r="D17" s="162" t="s">
        <v>128</v>
      </c>
      <c r="E17" s="167" t="s">
        <v>161</v>
      </c>
      <c r="G17" s="14" t="s">
        <v>92</v>
      </c>
      <c r="H17" s="21" t="s">
        <v>146</v>
      </c>
      <c r="I17" s="14" t="s">
        <v>161</v>
      </c>
      <c r="J17" s="21" t="s">
        <v>128</v>
      </c>
      <c r="M17" s="28" t="s">
        <v>92</v>
      </c>
      <c r="N17" s="28" t="s">
        <v>128</v>
      </c>
      <c r="O17" s="28" t="s">
        <v>146</v>
      </c>
      <c r="P17" s="28" t="s">
        <v>159</v>
      </c>
      <c r="Q17" s="28" t="s">
        <v>161</v>
      </c>
    </row>
    <row r="18" spans="1:17" x14ac:dyDescent="0.15">
      <c r="A18" s="140">
        <v>7</v>
      </c>
      <c r="B18" s="8" t="s">
        <v>163</v>
      </c>
      <c r="C18" s="155" t="s">
        <v>85</v>
      </c>
      <c r="D18" s="168" t="s">
        <v>143</v>
      </c>
      <c r="E18" s="163" t="s">
        <v>122</v>
      </c>
      <c r="G18" s="9" t="s">
        <v>163</v>
      </c>
      <c r="H18" s="20" t="s">
        <v>143</v>
      </c>
      <c r="I18" s="10" t="s">
        <v>122</v>
      </c>
      <c r="J18" s="58"/>
      <c r="M18" s="28" t="s">
        <v>88</v>
      </c>
      <c r="N18" s="28" t="s">
        <v>122</v>
      </c>
      <c r="P18" s="28" t="s">
        <v>158</v>
      </c>
      <c r="Q18" s="28" t="s">
        <v>168</v>
      </c>
    </row>
    <row r="19" spans="1:17" x14ac:dyDescent="0.15">
      <c r="A19" s="141"/>
      <c r="B19" s="13" t="s">
        <v>161</v>
      </c>
      <c r="C19" s="171" t="s">
        <v>92</v>
      </c>
      <c r="D19" s="159" t="s">
        <v>146</v>
      </c>
      <c r="E19" s="165" t="s">
        <v>128</v>
      </c>
      <c r="G19" s="9" t="s">
        <v>161</v>
      </c>
      <c r="H19" s="20" t="s">
        <v>146</v>
      </c>
      <c r="I19" s="14" t="s">
        <v>128</v>
      </c>
      <c r="J19" s="59"/>
      <c r="M19" s="28" t="s">
        <v>92</v>
      </c>
      <c r="N19" s="28" t="s">
        <v>128</v>
      </c>
      <c r="P19" s="28" t="s">
        <v>159</v>
      </c>
      <c r="Q19" s="28" t="s">
        <v>161</v>
      </c>
    </row>
    <row r="20" spans="1:17" x14ac:dyDescent="0.15">
      <c r="A20" s="142">
        <v>8</v>
      </c>
      <c r="B20" s="7" t="s">
        <v>117</v>
      </c>
      <c r="C20" s="7" t="s">
        <v>165</v>
      </c>
      <c r="D20" s="29" t="s">
        <v>228</v>
      </c>
      <c r="E20" s="18" t="s">
        <v>157</v>
      </c>
      <c r="G20" s="10" t="s">
        <v>165</v>
      </c>
      <c r="H20" s="22" t="s">
        <v>117</v>
      </c>
      <c r="I20" s="10" t="s">
        <v>157</v>
      </c>
      <c r="J20" s="22" t="s">
        <v>228</v>
      </c>
      <c r="M20" s="28" t="s">
        <v>89</v>
      </c>
      <c r="N20" s="28" t="s">
        <v>123</v>
      </c>
      <c r="Q20" s="28" t="s">
        <v>169</v>
      </c>
    </row>
    <row r="21" spans="1:17" x14ac:dyDescent="0.15">
      <c r="A21" s="142"/>
      <c r="B21" s="7" t="s">
        <v>128</v>
      </c>
      <c r="C21" s="7" t="s">
        <v>161</v>
      </c>
      <c r="D21" s="29" t="s">
        <v>92</v>
      </c>
      <c r="E21" s="18" t="s">
        <v>159</v>
      </c>
      <c r="G21" s="14" t="s">
        <v>161</v>
      </c>
      <c r="H21" s="21" t="s">
        <v>128</v>
      </c>
      <c r="I21" s="14" t="s">
        <v>159</v>
      </c>
      <c r="J21" s="21" t="s">
        <v>92</v>
      </c>
      <c r="M21" s="28" t="s">
        <v>92</v>
      </c>
      <c r="N21" s="28" t="s">
        <v>128</v>
      </c>
      <c r="Q21" s="28" t="s">
        <v>161</v>
      </c>
    </row>
    <row r="22" spans="1:17" x14ac:dyDescent="0.15">
      <c r="A22" s="140">
        <v>9</v>
      </c>
      <c r="B22" s="8" t="s">
        <v>141</v>
      </c>
      <c r="C22" s="34" t="s">
        <v>121</v>
      </c>
      <c r="D22" s="30" t="s">
        <v>87</v>
      </c>
      <c r="E22" s="16" t="s">
        <v>169</v>
      </c>
      <c r="G22" s="9" t="s">
        <v>169</v>
      </c>
      <c r="H22" s="20" t="s">
        <v>141</v>
      </c>
      <c r="I22" s="10" t="s">
        <v>87</v>
      </c>
      <c r="J22" s="22" t="s">
        <v>121</v>
      </c>
      <c r="M22" s="28" t="s">
        <v>90</v>
      </c>
      <c r="N22" s="28" t="s">
        <v>124</v>
      </c>
      <c r="Q22" s="28" t="s">
        <v>170</v>
      </c>
    </row>
    <row r="23" spans="1:17" x14ac:dyDescent="0.15">
      <c r="A23" s="141"/>
      <c r="B23" s="13" t="s">
        <v>146</v>
      </c>
      <c r="C23" s="33" t="s">
        <v>128</v>
      </c>
      <c r="D23" s="24" t="s">
        <v>92</v>
      </c>
      <c r="E23" s="17" t="s">
        <v>161</v>
      </c>
      <c r="G23" s="9" t="s">
        <v>161</v>
      </c>
      <c r="H23" s="20" t="s">
        <v>146</v>
      </c>
      <c r="I23" s="14" t="s">
        <v>92</v>
      </c>
      <c r="J23" s="21" t="s">
        <v>128</v>
      </c>
      <c r="M23" s="28" t="s">
        <v>92</v>
      </c>
      <c r="N23" s="28" t="s">
        <v>128</v>
      </c>
      <c r="Q23" s="28" t="s">
        <v>161</v>
      </c>
    </row>
    <row r="24" spans="1:17" x14ac:dyDescent="0.15">
      <c r="A24" s="140">
        <v>10</v>
      </c>
      <c r="B24" s="8" t="s">
        <v>153</v>
      </c>
      <c r="C24" s="8" t="s">
        <v>86</v>
      </c>
      <c r="D24" s="30" t="s">
        <v>120</v>
      </c>
      <c r="E24" s="16" t="s">
        <v>171</v>
      </c>
      <c r="G24" s="10" t="s">
        <v>86</v>
      </c>
      <c r="H24" s="22" t="s">
        <v>171</v>
      </c>
      <c r="I24" s="10" t="s">
        <v>153</v>
      </c>
      <c r="J24" s="22" t="s">
        <v>120</v>
      </c>
      <c r="M24" s="28" t="s">
        <v>91</v>
      </c>
      <c r="N24" s="28" t="s">
        <v>125</v>
      </c>
      <c r="Q24" s="28" t="s">
        <v>171</v>
      </c>
    </row>
    <row r="25" spans="1:17" x14ac:dyDescent="0.15">
      <c r="A25" s="141"/>
      <c r="B25" s="13" t="s">
        <v>159</v>
      </c>
      <c r="C25" s="13" t="s">
        <v>92</v>
      </c>
      <c r="D25" s="24" t="s">
        <v>128</v>
      </c>
      <c r="E25" s="17" t="s">
        <v>161</v>
      </c>
      <c r="G25" s="14" t="s">
        <v>92</v>
      </c>
      <c r="H25" s="21" t="s">
        <v>161</v>
      </c>
      <c r="I25" s="14" t="s">
        <v>159</v>
      </c>
      <c r="J25" s="21" t="s">
        <v>128</v>
      </c>
      <c r="M25" s="28" t="s">
        <v>92</v>
      </c>
      <c r="N25" s="28" t="s">
        <v>128</v>
      </c>
      <c r="Q25" s="28" t="s">
        <v>161</v>
      </c>
    </row>
    <row r="26" spans="1:17" x14ac:dyDescent="0.15">
      <c r="A26" s="142">
        <v>11</v>
      </c>
      <c r="B26" s="7" t="s">
        <v>118</v>
      </c>
      <c r="C26" s="7" t="s">
        <v>164</v>
      </c>
      <c r="D26" s="29" t="s">
        <v>144</v>
      </c>
      <c r="E26" s="18" t="s">
        <v>155</v>
      </c>
      <c r="G26" s="9" t="s">
        <v>155</v>
      </c>
      <c r="H26" s="20" t="s">
        <v>164</v>
      </c>
      <c r="I26" s="10" t="s">
        <v>118</v>
      </c>
      <c r="J26" s="22" t="s">
        <v>144</v>
      </c>
      <c r="N26" s="28" t="s">
        <v>126</v>
      </c>
    </row>
    <row r="27" spans="1:17" x14ac:dyDescent="0.15">
      <c r="A27" s="141"/>
      <c r="B27" s="13" t="s">
        <v>128</v>
      </c>
      <c r="C27" s="13" t="s">
        <v>161</v>
      </c>
      <c r="D27" s="24" t="s">
        <v>146</v>
      </c>
      <c r="E27" s="17" t="s">
        <v>159</v>
      </c>
      <c r="G27" s="14" t="s">
        <v>159</v>
      </c>
      <c r="H27" s="21" t="s">
        <v>161</v>
      </c>
      <c r="I27" s="14" t="s">
        <v>128</v>
      </c>
      <c r="J27" s="21" t="s">
        <v>146</v>
      </c>
      <c r="N27" s="28" t="s">
        <v>128</v>
      </c>
    </row>
    <row r="28" spans="1:17" x14ac:dyDescent="0.15">
      <c r="A28" s="142">
        <v>12</v>
      </c>
      <c r="B28" s="7" t="s">
        <v>119</v>
      </c>
      <c r="C28" s="7" t="s">
        <v>84</v>
      </c>
      <c r="D28" s="29" t="s">
        <v>154</v>
      </c>
      <c r="E28" s="18" t="s">
        <v>170</v>
      </c>
      <c r="G28" s="9" t="s">
        <v>84</v>
      </c>
      <c r="H28" s="20" t="s">
        <v>154</v>
      </c>
      <c r="I28" s="10" t="s">
        <v>119</v>
      </c>
      <c r="J28" s="22" t="s">
        <v>170</v>
      </c>
      <c r="N28" s="28" t="s">
        <v>127</v>
      </c>
    </row>
    <row r="29" spans="1:17" ht="14.25" thickBot="1" x14ac:dyDescent="0.2">
      <c r="A29" s="143"/>
      <c r="B29" s="12" t="s">
        <v>128</v>
      </c>
      <c r="C29" s="12" t="s">
        <v>92</v>
      </c>
      <c r="D29" s="31" t="s">
        <v>159</v>
      </c>
      <c r="E29" s="19" t="s">
        <v>161</v>
      </c>
      <c r="G29" s="11" t="s">
        <v>92</v>
      </c>
      <c r="H29" s="23" t="s">
        <v>159</v>
      </c>
      <c r="I29" s="11" t="s">
        <v>128</v>
      </c>
      <c r="J29" s="23" t="s">
        <v>161</v>
      </c>
      <c r="N29" s="28" t="s">
        <v>128</v>
      </c>
    </row>
  </sheetData>
  <mergeCells count="12">
    <mergeCell ref="A8:A9"/>
    <mergeCell ref="A6:A7"/>
    <mergeCell ref="A14:A15"/>
    <mergeCell ref="A12:A13"/>
    <mergeCell ref="A10:A11"/>
    <mergeCell ref="A16:A17"/>
    <mergeCell ref="A18:A19"/>
    <mergeCell ref="A20:A21"/>
    <mergeCell ref="A28:A29"/>
    <mergeCell ref="A22:A23"/>
    <mergeCell ref="A24:A25"/>
    <mergeCell ref="A26:A27"/>
  </mergeCells>
  <phoneticPr fontId="7"/>
  <printOptions horizontalCentered="1"/>
  <pageMargins left="0.70866141732283472" right="0.70866141732283472" top="0.98425196850393704" bottom="0.39370078740157483" header="0.51181102362204722" footer="0.31496062992125984"/>
  <pageSetup paperSize="9" orientation="portrait" r:id="rId1"/>
  <headerFooter>
    <oddHeader>&amp;R&amp;"ＭＳ 明朝,標準"&amp;8第４９回伊勢原市新人戦大会　開催日：令和７年３月８日（土）会　場：伊勢原市体育館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0AF49-8A7B-4B95-A025-9EE5AF44E756}">
  <dimension ref="A1:N31"/>
  <sheetViews>
    <sheetView showZeros="0" workbookViewId="0">
      <selection activeCell="H12" sqref="H12"/>
    </sheetView>
  </sheetViews>
  <sheetFormatPr defaultRowHeight="13.5" x14ac:dyDescent="0.15"/>
  <cols>
    <col min="1" max="1" width="5" style="32" customWidth="1"/>
    <col min="2" max="2" width="11.375" style="32" customWidth="1"/>
    <col min="3" max="6" width="5" style="32" customWidth="1"/>
    <col min="7" max="8" width="6.25" style="32" customWidth="1"/>
    <col min="9" max="12" width="5" style="32" customWidth="1"/>
    <col min="13" max="13" width="11.25" style="32" customWidth="1"/>
    <col min="14" max="14" width="5" style="32" customWidth="1"/>
    <col min="15" max="16384" width="9" style="32"/>
  </cols>
  <sheetData>
    <row r="1" spans="1:14" ht="17.25" x14ac:dyDescent="0.2">
      <c r="A1" s="1" t="s">
        <v>45</v>
      </c>
    </row>
    <row r="2" spans="1:14" x14ac:dyDescent="0.15">
      <c r="A2" s="2"/>
    </row>
    <row r="3" spans="1:14" ht="15" customHeight="1" x14ac:dyDescent="0.15">
      <c r="A3" s="2" t="s">
        <v>46</v>
      </c>
    </row>
    <row r="4" spans="1:14" ht="15" customHeight="1" x14ac:dyDescent="0.15"/>
    <row r="5" spans="1:14" s="40" customFormat="1" ht="15" customHeight="1" thickBot="1" x14ac:dyDescent="0.2">
      <c r="A5" s="152" t="s">
        <v>3</v>
      </c>
      <c r="B5" s="49" t="str">
        <f>女子予選!G6</f>
        <v>荒井　希美</v>
      </c>
      <c r="C5" s="37"/>
      <c r="D5" s="37"/>
      <c r="E5" s="37"/>
      <c r="F5" s="37"/>
      <c r="G5" s="37"/>
      <c r="H5" s="38"/>
      <c r="I5" s="38"/>
      <c r="J5" s="38"/>
      <c r="K5" s="38"/>
      <c r="L5" s="38"/>
      <c r="M5" s="49" t="str">
        <f>女子予選!G10</f>
        <v>髙澤　希心</v>
      </c>
      <c r="N5" s="152" t="s">
        <v>4</v>
      </c>
    </row>
    <row r="6" spans="1:14" s="40" customFormat="1" ht="15" customHeight="1" thickTop="1" thickBot="1" x14ac:dyDescent="0.2">
      <c r="A6" s="153"/>
      <c r="B6" s="49" t="str">
        <f>女子予選!G7</f>
        <v>（イセハラ卓球）</v>
      </c>
      <c r="C6" s="67"/>
      <c r="D6" s="68"/>
      <c r="E6" s="37"/>
      <c r="F6" s="37"/>
      <c r="G6" s="37"/>
      <c r="H6" s="38"/>
      <c r="I6" s="38"/>
      <c r="J6" s="84"/>
      <c r="K6" s="73"/>
      <c r="L6" s="74"/>
      <c r="M6" s="49" t="str">
        <f>女子予選!G11</f>
        <v>（山王中学校）</v>
      </c>
      <c r="N6" s="153"/>
    </row>
    <row r="7" spans="1:14" s="40" customFormat="1" ht="15" customHeight="1" thickTop="1" x14ac:dyDescent="0.15">
      <c r="A7" s="152" t="s">
        <v>7</v>
      </c>
      <c r="B7" s="49" t="str">
        <f>女子予選!H18</f>
        <v>木村　凛花</v>
      </c>
      <c r="C7" s="36"/>
      <c r="D7" s="37"/>
      <c r="E7" s="93"/>
      <c r="F7" s="37"/>
      <c r="G7" s="37"/>
      <c r="H7" s="38"/>
      <c r="I7" s="43"/>
      <c r="J7" s="43"/>
      <c r="K7" s="102" t="s">
        <v>231</v>
      </c>
      <c r="L7" s="39"/>
      <c r="M7" s="49" t="str">
        <f>女子予選!H14</f>
        <v>新宮　百華</v>
      </c>
      <c r="N7" s="152" t="s">
        <v>8</v>
      </c>
    </row>
    <row r="8" spans="1:14" s="40" customFormat="1" ht="15" customHeight="1" thickBot="1" x14ac:dyDescent="0.2">
      <c r="A8" s="153"/>
      <c r="B8" s="49" t="str">
        <f>女子予選!H19</f>
        <v>（山王中学校）</v>
      </c>
      <c r="C8" s="37"/>
      <c r="D8" s="95"/>
      <c r="E8" s="94"/>
      <c r="F8" s="37"/>
      <c r="G8" s="37"/>
      <c r="H8" s="38"/>
      <c r="I8" s="43"/>
      <c r="J8" s="43"/>
      <c r="K8" s="83"/>
      <c r="L8" s="38"/>
      <c r="M8" s="49" t="str">
        <f>女子予選!H15</f>
        <v>（成瀬中学校）</v>
      </c>
      <c r="N8" s="153"/>
    </row>
    <row r="9" spans="1:14" s="40" customFormat="1" ht="15" customHeight="1" thickTop="1" thickBot="1" x14ac:dyDescent="0.2">
      <c r="A9" s="152" t="s">
        <v>21</v>
      </c>
      <c r="B9" s="49" t="str">
        <f>女子予選!H24</f>
        <v>風間　陽葵</v>
      </c>
      <c r="C9" s="36"/>
      <c r="D9" s="42"/>
      <c r="E9" s="70"/>
      <c r="F9" s="37"/>
      <c r="G9" s="37"/>
      <c r="H9" s="38"/>
      <c r="I9" s="43"/>
      <c r="J9" s="38"/>
      <c r="K9" s="38"/>
      <c r="L9" s="77"/>
      <c r="M9" s="49" t="str">
        <f>女子予選!H28</f>
        <v>谷　沙彩加</v>
      </c>
      <c r="N9" s="152" t="s">
        <v>29</v>
      </c>
    </row>
    <row r="10" spans="1:14" s="40" customFormat="1" ht="15" customHeight="1" thickTop="1" thickBot="1" x14ac:dyDescent="0.2">
      <c r="A10" s="153"/>
      <c r="B10" s="49" t="str">
        <f>女子予選!H25</f>
        <v>（成瀬中学校）</v>
      </c>
      <c r="C10" s="37"/>
      <c r="D10" s="99" t="s">
        <v>231</v>
      </c>
      <c r="E10" s="70"/>
      <c r="F10" s="37"/>
      <c r="G10" s="37"/>
      <c r="H10" s="38"/>
      <c r="I10" s="83"/>
      <c r="J10" s="38"/>
      <c r="K10" s="38"/>
      <c r="L10" s="38"/>
      <c r="M10" s="49" t="str">
        <f>女子予選!H29</f>
        <v>（中沢中学校）</v>
      </c>
      <c r="N10" s="153"/>
    </row>
    <row r="11" spans="1:14" s="40" customFormat="1" ht="15" customHeight="1" thickTop="1" thickBot="1" x14ac:dyDescent="0.2">
      <c r="A11" s="152" t="s">
        <v>24</v>
      </c>
      <c r="B11" s="49" t="str">
        <f>女子予選!G22</f>
        <v>秋元　璃乃</v>
      </c>
      <c r="C11" s="36"/>
      <c r="D11" s="100" t="s">
        <v>231</v>
      </c>
      <c r="E11" s="37"/>
      <c r="F11" s="93"/>
      <c r="G11" s="37"/>
      <c r="H11" s="43"/>
      <c r="I11" s="38"/>
      <c r="J11" s="82"/>
      <c r="K11" s="38"/>
      <c r="L11" s="38"/>
      <c r="M11" s="49" t="str">
        <f>女子予選!G26</f>
        <v>池田　帆乃香</v>
      </c>
      <c r="N11" s="152" t="s">
        <v>25</v>
      </c>
    </row>
    <row r="12" spans="1:14" s="40" customFormat="1" ht="15" customHeight="1" thickTop="1" thickBot="1" x14ac:dyDescent="0.2">
      <c r="A12" s="153"/>
      <c r="B12" s="49" t="str">
        <f>女子予選!G23</f>
        <v>（成瀬中学校）</v>
      </c>
      <c r="C12" s="37"/>
      <c r="D12" s="95"/>
      <c r="E12" s="37"/>
      <c r="F12" s="94"/>
      <c r="G12" s="37"/>
      <c r="H12" s="43"/>
      <c r="I12" s="38"/>
      <c r="J12" s="114" t="s">
        <v>230</v>
      </c>
      <c r="K12" s="84"/>
      <c r="L12" s="73"/>
      <c r="M12" s="49" t="str">
        <f>女子予選!G27</f>
        <v>（中沢中学校）</v>
      </c>
      <c r="N12" s="153"/>
    </row>
    <row r="13" spans="1:14" s="40" customFormat="1" ht="15" customHeight="1" thickTop="1" thickBot="1" x14ac:dyDescent="0.2">
      <c r="A13" s="152" t="s">
        <v>5</v>
      </c>
      <c r="B13" s="49" t="str">
        <f>女子予選!H8</f>
        <v>田嶋　百花</v>
      </c>
      <c r="C13" s="69"/>
      <c r="D13" s="37"/>
      <c r="E13" s="96"/>
      <c r="F13" s="94"/>
      <c r="G13" s="37"/>
      <c r="H13" s="43"/>
      <c r="I13" s="38"/>
      <c r="J13" s="115"/>
      <c r="K13" s="43"/>
      <c r="L13" s="39"/>
      <c r="M13" s="49" t="str">
        <f>女子予選!H12</f>
        <v>菅　聖菜</v>
      </c>
      <c r="N13" s="152" t="s">
        <v>6</v>
      </c>
    </row>
    <row r="14" spans="1:14" s="40" customFormat="1" ht="15" customHeight="1" thickTop="1" thickBot="1" x14ac:dyDescent="0.2">
      <c r="A14" s="153"/>
      <c r="B14" s="49" t="str">
        <f>女子予選!H9</f>
        <v>（伊勢原中学校）</v>
      </c>
      <c r="C14" s="37"/>
      <c r="D14" s="37"/>
      <c r="E14" s="97"/>
      <c r="F14" s="94"/>
      <c r="G14" s="107"/>
      <c r="H14" s="45"/>
      <c r="I14" s="38"/>
      <c r="J14" s="105"/>
      <c r="K14" s="103" t="s">
        <v>231</v>
      </c>
      <c r="L14" s="38"/>
      <c r="M14" s="49" t="str">
        <f>女子予選!H13</f>
        <v>（中沢中学校）</v>
      </c>
      <c r="N14" s="153"/>
    </row>
    <row r="15" spans="1:14" s="40" customFormat="1" ht="15" customHeight="1" thickTop="1" thickBot="1" x14ac:dyDescent="0.2">
      <c r="A15" s="152" t="s">
        <v>9</v>
      </c>
      <c r="B15" s="49" t="str">
        <f>女子予選!G20</f>
        <v>森　舞彩</v>
      </c>
      <c r="C15" s="36"/>
      <c r="D15" s="36"/>
      <c r="E15" s="42"/>
      <c r="F15" s="110" t="s">
        <v>231</v>
      </c>
      <c r="G15" s="108"/>
      <c r="H15" s="47"/>
      <c r="I15" s="38"/>
      <c r="J15" s="38"/>
      <c r="K15" s="77"/>
      <c r="L15" s="84"/>
      <c r="M15" s="49" t="str">
        <f>女子予選!G16</f>
        <v>富田　結名</v>
      </c>
      <c r="N15" s="152" t="s">
        <v>10</v>
      </c>
    </row>
    <row r="16" spans="1:14" s="40" customFormat="1" ht="15" customHeight="1" thickTop="1" thickBot="1" x14ac:dyDescent="0.2">
      <c r="A16" s="153"/>
      <c r="B16" s="49" t="str">
        <f>女子予選!G21</f>
        <v>（成瀬中学校）</v>
      </c>
      <c r="C16" s="37"/>
      <c r="D16" s="37"/>
      <c r="E16" s="37"/>
      <c r="F16" s="70"/>
      <c r="G16" s="109"/>
      <c r="H16" s="97"/>
      <c r="I16" s="38"/>
      <c r="J16" s="38"/>
      <c r="K16" s="38"/>
      <c r="L16" s="38"/>
      <c r="M16" s="49" t="str">
        <f>女子予選!G17</f>
        <v>（イセハラ卓球）</v>
      </c>
      <c r="N16" s="153"/>
    </row>
    <row r="17" spans="1:14" s="40" customFormat="1" ht="15" customHeight="1" thickTop="1" x14ac:dyDescent="0.15">
      <c r="A17" s="152" t="s">
        <v>11</v>
      </c>
      <c r="B17" s="49" t="str">
        <f>女子予選!G14</f>
        <v>越地　梨々花</v>
      </c>
      <c r="C17" s="51"/>
      <c r="D17" s="51"/>
      <c r="E17" s="37"/>
      <c r="F17" s="37"/>
      <c r="G17" s="149" t="s">
        <v>240</v>
      </c>
      <c r="H17" s="150"/>
      <c r="I17" s="82"/>
      <c r="J17" s="38"/>
      <c r="K17" s="52"/>
      <c r="L17" s="52"/>
      <c r="M17" s="49" t="str">
        <f>女子予選!G18</f>
        <v>石井　優衣</v>
      </c>
      <c r="N17" s="152" t="s">
        <v>12</v>
      </c>
    </row>
    <row r="18" spans="1:14" s="40" customFormat="1" ht="15" customHeight="1" thickBot="1" x14ac:dyDescent="0.2">
      <c r="A18" s="153"/>
      <c r="B18" s="49" t="str">
        <f>女子予選!G15</f>
        <v>（中沢中学校）</v>
      </c>
      <c r="C18" s="37"/>
      <c r="D18" s="37"/>
      <c r="E18" s="42"/>
      <c r="F18" s="37"/>
      <c r="G18" s="151"/>
      <c r="H18" s="150"/>
      <c r="I18" s="82"/>
      <c r="J18" s="83"/>
      <c r="K18" s="38"/>
      <c r="L18" s="38"/>
      <c r="M18" s="49" t="str">
        <f>女子予選!G19</f>
        <v>（成瀬中学校）</v>
      </c>
      <c r="N18" s="153"/>
    </row>
    <row r="19" spans="1:14" s="40" customFormat="1" ht="15" customHeight="1" thickTop="1" x14ac:dyDescent="0.15">
      <c r="A19" s="152" t="s">
        <v>15</v>
      </c>
      <c r="B19" s="49" t="str">
        <f>女子予選!H10</f>
        <v>尾村　優心</v>
      </c>
      <c r="C19" s="51"/>
      <c r="D19" s="70"/>
      <c r="E19" s="68"/>
      <c r="F19" s="37"/>
      <c r="G19" s="151"/>
      <c r="H19" s="150"/>
      <c r="I19" s="112"/>
      <c r="J19" s="78"/>
      <c r="K19" s="38"/>
      <c r="L19" s="52"/>
      <c r="M19" s="49" t="str">
        <f>女子予選!H6</f>
        <v>小川　恵輪</v>
      </c>
      <c r="N19" s="152" t="s">
        <v>16</v>
      </c>
    </row>
    <row r="20" spans="1:14" s="40" customFormat="1" ht="15" customHeight="1" thickBot="1" x14ac:dyDescent="0.2">
      <c r="A20" s="153"/>
      <c r="B20" s="49" t="str">
        <f>女子予選!H11</f>
        <v>（伊勢原中学校）</v>
      </c>
      <c r="C20" s="37"/>
      <c r="D20" s="71"/>
      <c r="E20" s="70"/>
      <c r="F20" s="37"/>
      <c r="G20" s="151"/>
      <c r="H20" s="150"/>
      <c r="I20" s="112"/>
      <c r="J20" s="98"/>
      <c r="K20" s="83"/>
      <c r="L20" s="38"/>
      <c r="M20" s="49" t="str">
        <f>女子予選!H7</f>
        <v>（伊勢原中学校）</v>
      </c>
      <c r="N20" s="153"/>
    </row>
    <row r="21" spans="1:14" s="40" customFormat="1" ht="15" customHeight="1" thickTop="1" thickBot="1" x14ac:dyDescent="0.2">
      <c r="A21" s="152" t="s">
        <v>26</v>
      </c>
      <c r="B21" s="49" t="str">
        <f>女子予選!G28</f>
        <v>千原　歩実</v>
      </c>
      <c r="C21" s="69"/>
      <c r="D21" s="37"/>
      <c r="E21" s="70"/>
      <c r="F21" s="37"/>
      <c r="G21" s="151"/>
      <c r="H21" s="150"/>
      <c r="I21" s="112"/>
      <c r="J21" s="38"/>
      <c r="K21" s="38"/>
      <c r="L21" s="77"/>
      <c r="M21" s="49" t="str">
        <f>女子予選!G24</f>
        <v>関野　柚月</v>
      </c>
      <c r="N21" s="152" t="s">
        <v>27</v>
      </c>
    </row>
    <row r="22" spans="1:14" s="40" customFormat="1" ht="15" customHeight="1" thickTop="1" thickBot="1" x14ac:dyDescent="0.2">
      <c r="A22" s="153"/>
      <c r="B22" s="49" t="str">
        <f>女子予選!G29</f>
        <v>（イセハラ卓球）</v>
      </c>
      <c r="C22" s="37"/>
      <c r="D22" s="37"/>
      <c r="E22" s="70"/>
      <c r="F22" s="65"/>
      <c r="G22" s="151"/>
      <c r="H22" s="150"/>
      <c r="I22" s="113"/>
      <c r="J22" s="38"/>
      <c r="K22" s="38"/>
      <c r="L22" s="38"/>
      <c r="M22" s="49" t="str">
        <f>女子予選!G25</f>
        <v>（イセハラ卓球）</v>
      </c>
      <c r="N22" s="153"/>
    </row>
    <row r="23" spans="1:14" s="40" customFormat="1" ht="15" customHeight="1" thickTop="1" thickBot="1" x14ac:dyDescent="0.2">
      <c r="A23" s="152" t="s">
        <v>22</v>
      </c>
      <c r="B23" s="49" t="str">
        <f>女子予選!H26</f>
        <v>海老名　更咲</v>
      </c>
      <c r="C23" s="37"/>
      <c r="D23" s="37"/>
      <c r="E23" s="37"/>
      <c r="F23" s="42"/>
      <c r="G23" s="37"/>
      <c r="H23" s="38"/>
      <c r="I23" s="43"/>
      <c r="J23" s="38"/>
      <c r="K23" s="38"/>
      <c r="L23" s="38"/>
      <c r="M23" s="49" t="str">
        <f>女子予選!H22</f>
        <v>小泉　美侑</v>
      </c>
      <c r="N23" s="152" t="s">
        <v>30</v>
      </c>
    </row>
    <row r="24" spans="1:14" s="40" customFormat="1" ht="15" customHeight="1" thickTop="1" thickBot="1" x14ac:dyDescent="0.2">
      <c r="A24" s="153"/>
      <c r="B24" s="49" t="str">
        <f>女子予選!H27</f>
        <v>（成瀬中学校）</v>
      </c>
      <c r="C24" s="68"/>
      <c r="D24" s="63"/>
      <c r="E24" s="100" t="s">
        <v>230</v>
      </c>
      <c r="F24" s="42"/>
      <c r="G24" s="37"/>
      <c r="H24" s="38"/>
      <c r="I24" s="43"/>
      <c r="J24" s="102" t="s">
        <v>230</v>
      </c>
      <c r="K24" s="84"/>
      <c r="L24" s="73"/>
      <c r="M24" s="49" t="str">
        <f>女子予選!H23</f>
        <v>（山王中学校）</v>
      </c>
      <c r="N24" s="153"/>
    </row>
    <row r="25" spans="1:14" s="40" customFormat="1" ht="15" customHeight="1" thickTop="1" x14ac:dyDescent="0.15">
      <c r="A25" s="152" t="s">
        <v>13</v>
      </c>
      <c r="B25" s="49" t="str">
        <f>女子予選!H16</f>
        <v>西村みのり</v>
      </c>
      <c r="C25" s="51"/>
      <c r="D25" s="42"/>
      <c r="E25" s="42"/>
      <c r="F25" s="42"/>
      <c r="G25" s="37"/>
      <c r="H25" s="38"/>
      <c r="I25" s="43"/>
      <c r="J25" s="43"/>
      <c r="K25" s="43"/>
      <c r="L25" s="52"/>
      <c r="M25" s="49" t="str">
        <f>女子予選!H20</f>
        <v>犬田　真央</v>
      </c>
      <c r="N25" s="152" t="s">
        <v>14</v>
      </c>
    </row>
    <row r="26" spans="1:14" s="40" customFormat="1" ht="15" customHeight="1" thickBot="1" x14ac:dyDescent="0.2">
      <c r="A26" s="153"/>
      <c r="B26" s="49" t="str">
        <f>女子予選!H17</f>
        <v>（山王中学校）</v>
      </c>
      <c r="C26" s="37"/>
      <c r="D26" s="37"/>
      <c r="E26" s="81"/>
      <c r="F26" s="42"/>
      <c r="G26" s="37"/>
      <c r="H26" s="38"/>
      <c r="I26" s="43"/>
      <c r="J26" s="83"/>
      <c r="K26" s="103" t="s">
        <v>230</v>
      </c>
      <c r="L26" s="38"/>
      <c r="M26" s="49" t="str">
        <f>女子予選!H21</f>
        <v>（伊勢原中学校）</v>
      </c>
      <c r="N26" s="153"/>
    </row>
    <row r="27" spans="1:14" s="40" customFormat="1" ht="15" customHeight="1" thickTop="1" thickBot="1" x14ac:dyDescent="0.2">
      <c r="A27" s="152" t="s">
        <v>17</v>
      </c>
      <c r="B27" s="49" t="str">
        <f>女子予選!G12</f>
        <v>田中　愛望</v>
      </c>
      <c r="C27" s="63"/>
      <c r="D27" s="69"/>
      <c r="E27" s="37"/>
      <c r="F27" s="37"/>
      <c r="G27" s="37"/>
      <c r="H27" s="38"/>
      <c r="I27" s="38"/>
      <c r="J27" s="38"/>
      <c r="K27" s="104"/>
      <c r="L27" s="84"/>
      <c r="M27" s="49" t="str">
        <f>女子予選!G8</f>
        <v>川口　蒼葉</v>
      </c>
      <c r="N27" s="152" t="s">
        <v>18</v>
      </c>
    </row>
    <row r="28" spans="1:14" s="40" customFormat="1" ht="15" customHeight="1" thickTop="1" x14ac:dyDescent="0.15">
      <c r="A28" s="153"/>
      <c r="B28" s="49" t="str">
        <f>女子予選!G13</f>
        <v>（成瀬中学校）</v>
      </c>
      <c r="C28" s="37"/>
      <c r="D28" s="37"/>
      <c r="E28" s="37"/>
      <c r="F28" s="37"/>
      <c r="G28" s="37" t="s">
        <v>19</v>
      </c>
      <c r="H28" s="38"/>
      <c r="I28" s="38"/>
      <c r="J28" s="38"/>
      <c r="K28" s="38"/>
      <c r="L28" s="38"/>
      <c r="M28" s="49" t="str">
        <f>女子予選!G9</f>
        <v>（成瀬中学校）</v>
      </c>
      <c r="N28" s="153"/>
    </row>
    <row r="29" spans="1:14" ht="15" customHeight="1" x14ac:dyDescent="0.15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</row>
    <row r="30" spans="1:14" ht="15" customHeight="1" x14ac:dyDescent="0.15">
      <c r="A30" s="144" t="s">
        <v>59</v>
      </c>
      <c r="B30" s="144" t="s">
        <v>237</v>
      </c>
      <c r="C30" s="144"/>
      <c r="D30" s="144" t="s">
        <v>57</v>
      </c>
      <c r="E30" s="144" t="s">
        <v>239</v>
      </c>
      <c r="F30" s="144"/>
      <c r="G30" s="144"/>
      <c r="H30" s="144" t="s">
        <v>58</v>
      </c>
      <c r="I30" s="144" t="s">
        <v>235</v>
      </c>
      <c r="J30" s="144"/>
      <c r="K30" s="144"/>
      <c r="L30" s="144" t="s">
        <v>58</v>
      </c>
      <c r="M30" s="144" t="s">
        <v>233</v>
      </c>
      <c r="N30" s="144"/>
    </row>
    <row r="31" spans="1:14" ht="15" customHeight="1" x14ac:dyDescent="0.15">
      <c r="A31" s="146"/>
      <c r="B31" s="146" t="s">
        <v>238</v>
      </c>
      <c r="C31" s="146"/>
      <c r="D31" s="146"/>
      <c r="E31" s="146" t="s">
        <v>238</v>
      </c>
      <c r="F31" s="146"/>
      <c r="G31" s="146"/>
      <c r="H31" s="146"/>
      <c r="I31" s="145" t="s">
        <v>234</v>
      </c>
      <c r="J31" s="145"/>
      <c r="K31" s="145"/>
      <c r="L31" s="146"/>
      <c r="M31" s="145" t="s">
        <v>234</v>
      </c>
      <c r="N31" s="145"/>
    </row>
  </sheetData>
  <mergeCells count="37">
    <mergeCell ref="A30:A31"/>
    <mergeCell ref="B30:C30"/>
    <mergeCell ref="B31:C31"/>
    <mergeCell ref="D30:D31"/>
    <mergeCell ref="A5:A6"/>
    <mergeCell ref="A9:A10"/>
    <mergeCell ref="A13:A14"/>
    <mergeCell ref="A17:A18"/>
    <mergeCell ref="A21:A22"/>
    <mergeCell ref="N9:N10"/>
    <mergeCell ref="A11:A12"/>
    <mergeCell ref="N11:N12"/>
    <mergeCell ref="N5:N6"/>
    <mergeCell ref="A7:A8"/>
    <mergeCell ref="N7:N8"/>
    <mergeCell ref="A19:A20"/>
    <mergeCell ref="N19:N20"/>
    <mergeCell ref="N13:N14"/>
    <mergeCell ref="A15:A16"/>
    <mergeCell ref="N15:N16"/>
    <mergeCell ref="A27:A28"/>
    <mergeCell ref="N27:N28"/>
    <mergeCell ref="N21:N22"/>
    <mergeCell ref="A23:A24"/>
    <mergeCell ref="N23:N24"/>
    <mergeCell ref="A25:A26"/>
    <mergeCell ref="L30:L31"/>
    <mergeCell ref="M30:N30"/>
    <mergeCell ref="M31:N31"/>
    <mergeCell ref="G17:H22"/>
    <mergeCell ref="E30:G30"/>
    <mergeCell ref="E31:G31"/>
    <mergeCell ref="H30:H31"/>
    <mergeCell ref="I30:K30"/>
    <mergeCell ref="I31:K31"/>
    <mergeCell ref="N25:N26"/>
    <mergeCell ref="N17:N18"/>
  </mergeCells>
  <phoneticPr fontId="2"/>
  <printOptions horizontalCentered="1"/>
  <pageMargins left="0.51181102362204722" right="0.51181102362204722" top="0.98425196850393704" bottom="0.98425196850393704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50ADE-8F73-4C6C-9D3C-D4E7D3D50CA3}">
  <dimension ref="A1:N31"/>
  <sheetViews>
    <sheetView showZeros="0" workbookViewId="0"/>
  </sheetViews>
  <sheetFormatPr defaultRowHeight="13.5" x14ac:dyDescent="0.15"/>
  <cols>
    <col min="1" max="1" width="5" style="32" customWidth="1"/>
    <col min="2" max="2" width="11.25" style="32" customWidth="1"/>
    <col min="3" max="12" width="5" style="32" customWidth="1"/>
    <col min="13" max="13" width="11.25" style="32" customWidth="1"/>
    <col min="14" max="14" width="5" style="32" customWidth="1"/>
    <col min="15" max="16384" width="9" style="32"/>
  </cols>
  <sheetData>
    <row r="1" spans="1:14" ht="17.25" x14ac:dyDescent="0.2">
      <c r="A1" s="1" t="s">
        <v>45</v>
      </c>
    </row>
    <row r="2" spans="1:14" x14ac:dyDescent="0.15">
      <c r="A2" s="2"/>
    </row>
    <row r="3" spans="1:14" ht="15" customHeight="1" x14ac:dyDescent="0.15">
      <c r="A3" s="2" t="s">
        <v>47</v>
      </c>
    </row>
    <row r="4" spans="1:14" ht="15" customHeight="1" x14ac:dyDescent="0.15"/>
    <row r="5" spans="1:14" s="40" customFormat="1" ht="15" customHeight="1" thickBot="1" x14ac:dyDescent="0.2">
      <c r="A5" s="152" t="s">
        <v>188</v>
      </c>
      <c r="B5" s="49" t="str">
        <f>女子予選!I6</f>
        <v>猪又　紗季</v>
      </c>
      <c r="C5" s="37"/>
      <c r="D5" s="37"/>
      <c r="E5" s="37"/>
      <c r="F5" s="37"/>
      <c r="G5" s="37"/>
      <c r="H5" s="38"/>
      <c r="I5" s="38"/>
      <c r="J5" s="38"/>
      <c r="K5" s="39"/>
      <c r="L5" s="39"/>
      <c r="M5" s="49" t="str">
        <f>女子予選!I10</f>
        <v>達　葵</v>
      </c>
      <c r="N5" s="152" t="s">
        <v>207</v>
      </c>
    </row>
    <row r="6" spans="1:14" s="40" customFormat="1" ht="15" customHeight="1" thickTop="1" thickBot="1" x14ac:dyDescent="0.2">
      <c r="A6" s="153"/>
      <c r="B6" s="49" t="str">
        <f>女子予選!I7</f>
        <v>（山王中学校）</v>
      </c>
      <c r="C6" s="67"/>
      <c r="D6" s="68"/>
      <c r="E6" s="126"/>
      <c r="F6" s="37"/>
      <c r="G6" s="37"/>
      <c r="H6" s="38"/>
      <c r="I6" s="101"/>
      <c r="J6" s="130" t="s">
        <v>231</v>
      </c>
      <c r="K6" s="38"/>
      <c r="L6" s="38"/>
      <c r="M6" s="49" t="str">
        <f>女子予選!I11</f>
        <v>（イセハラ卓球）</v>
      </c>
      <c r="N6" s="153"/>
    </row>
    <row r="7" spans="1:14" s="40" customFormat="1" ht="15" customHeight="1" thickTop="1" x14ac:dyDescent="0.15">
      <c r="A7" s="152" t="s">
        <v>190</v>
      </c>
      <c r="B7" s="49">
        <f>女子予選!J18</f>
        <v>0</v>
      </c>
      <c r="C7" s="36"/>
      <c r="D7" s="37"/>
      <c r="E7" s="127"/>
      <c r="F7" s="116"/>
      <c r="G7" s="37"/>
      <c r="H7" s="38"/>
      <c r="I7" s="131"/>
      <c r="J7" s="101"/>
      <c r="K7" s="82"/>
      <c r="L7" s="39"/>
      <c r="M7" s="49" t="str">
        <f>女子予選!J14</f>
        <v>上田　明加莉</v>
      </c>
      <c r="N7" s="152" t="s">
        <v>224</v>
      </c>
    </row>
    <row r="8" spans="1:14" s="40" customFormat="1" ht="15" customHeight="1" thickBot="1" x14ac:dyDescent="0.2">
      <c r="A8" s="153"/>
      <c r="B8" s="49">
        <f>女子予選!J19</f>
        <v>0</v>
      </c>
      <c r="C8" s="37"/>
      <c r="D8" s="42"/>
      <c r="E8" s="127"/>
      <c r="F8" s="116"/>
      <c r="G8" s="37"/>
      <c r="H8" s="38"/>
      <c r="I8" s="131"/>
      <c r="J8" s="101"/>
      <c r="K8" s="105"/>
      <c r="L8" s="38"/>
      <c r="M8" s="49" t="str">
        <f>女子予選!J15</f>
        <v>（伊勢原中学校）</v>
      </c>
      <c r="N8" s="153"/>
    </row>
    <row r="9" spans="1:14" s="40" customFormat="1" ht="15" customHeight="1" thickTop="1" thickBot="1" x14ac:dyDescent="0.2">
      <c r="A9" s="152" t="s">
        <v>204</v>
      </c>
      <c r="B9" s="49" t="str">
        <f>女子予選!J24</f>
        <v>後藤　理沙</v>
      </c>
      <c r="C9" s="69"/>
      <c r="D9" s="66"/>
      <c r="E9" s="128"/>
      <c r="F9" s="116"/>
      <c r="G9" s="37"/>
      <c r="H9" s="38"/>
      <c r="I9" s="131"/>
      <c r="J9" s="101"/>
      <c r="K9" s="38"/>
      <c r="L9" s="77"/>
      <c r="M9" s="49" t="str">
        <f>女子予選!J28</f>
        <v>勝田　帆香</v>
      </c>
      <c r="N9" s="152" t="s">
        <v>214</v>
      </c>
    </row>
    <row r="10" spans="1:14" s="40" customFormat="1" ht="15" customHeight="1" thickTop="1" thickBot="1" x14ac:dyDescent="0.2">
      <c r="A10" s="153"/>
      <c r="B10" s="49" t="str">
        <f>女子予選!J25</f>
        <v>（伊勢原中学校）</v>
      </c>
      <c r="C10" s="37"/>
      <c r="D10" s="37"/>
      <c r="E10" s="128"/>
      <c r="F10" s="64"/>
      <c r="G10" s="37"/>
      <c r="H10" s="38"/>
      <c r="I10" s="131"/>
      <c r="J10" s="101"/>
      <c r="K10" s="38"/>
      <c r="L10" s="38"/>
      <c r="M10" s="49" t="str">
        <f>女子予選!J29</f>
        <v>（成瀬中学校）</v>
      </c>
      <c r="N10" s="153"/>
    </row>
    <row r="11" spans="1:14" s="40" customFormat="1" ht="15" customHeight="1" thickTop="1" thickBot="1" x14ac:dyDescent="0.2">
      <c r="A11" s="152" t="s">
        <v>193</v>
      </c>
      <c r="B11" s="49" t="str">
        <f>女子予選!I22</f>
        <v>谷山　紗彩</v>
      </c>
      <c r="C11" s="37"/>
      <c r="D11" s="37"/>
      <c r="E11" s="128"/>
      <c r="F11" s="42"/>
      <c r="G11" s="42"/>
      <c r="H11" s="38"/>
      <c r="I11" s="132"/>
      <c r="J11" s="101"/>
      <c r="K11" s="38"/>
      <c r="L11" s="38"/>
      <c r="M11" s="49" t="str">
        <f>女子予選!I26</f>
        <v>椎名　ほのみ</v>
      </c>
      <c r="N11" s="152" t="s">
        <v>212</v>
      </c>
    </row>
    <row r="12" spans="1:14" s="40" customFormat="1" ht="15" customHeight="1" thickTop="1" thickBot="1" x14ac:dyDescent="0.2">
      <c r="A12" s="153"/>
      <c r="B12" s="49" t="str">
        <f>女子予選!I23</f>
        <v>（イセハラ卓球）</v>
      </c>
      <c r="C12" s="68"/>
      <c r="D12" s="37"/>
      <c r="E12" s="100" t="s">
        <v>231</v>
      </c>
      <c r="F12" s="42"/>
      <c r="G12" s="42"/>
      <c r="H12" s="38"/>
      <c r="I12" s="133"/>
      <c r="J12" s="101"/>
      <c r="K12" s="38"/>
      <c r="L12" s="73"/>
      <c r="M12" s="49" t="str">
        <f>女子予選!I27</f>
        <v>（伊勢原中学校）</v>
      </c>
      <c r="N12" s="153"/>
    </row>
    <row r="13" spans="1:14" s="40" customFormat="1" ht="15" customHeight="1" thickTop="1" x14ac:dyDescent="0.15">
      <c r="A13" s="152" t="s">
        <v>198</v>
      </c>
      <c r="B13" s="148" t="s">
        <v>227</v>
      </c>
      <c r="C13" s="36"/>
      <c r="D13" s="76"/>
      <c r="E13" s="127"/>
      <c r="F13" s="42"/>
      <c r="G13" s="42"/>
      <c r="H13" s="38"/>
      <c r="I13" s="133"/>
      <c r="J13" s="133"/>
      <c r="K13" s="85"/>
      <c r="L13" s="39"/>
      <c r="M13" s="49">
        <f>女子予選!J12</f>
        <v>0</v>
      </c>
      <c r="N13" s="152" t="s">
        <v>208</v>
      </c>
    </row>
    <row r="14" spans="1:14" s="40" customFormat="1" ht="15" customHeight="1" thickBot="1" x14ac:dyDescent="0.2">
      <c r="A14" s="153"/>
      <c r="B14" s="148"/>
      <c r="C14" s="37"/>
      <c r="D14" s="37"/>
      <c r="E14" s="129"/>
      <c r="F14" s="42"/>
      <c r="G14" s="44"/>
      <c r="H14" s="107"/>
      <c r="I14" s="133"/>
      <c r="J14" s="134"/>
      <c r="K14" s="38"/>
      <c r="L14" s="38"/>
      <c r="M14" s="49">
        <f>女子予選!J13</f>
        <v>0</v>
      </c>
      <c r="N14" s="153"/>
    </row>
    <row r="15" spans="1:14" s="40" customFormat="1" ht="15" customHeight="1" thickTop="1" thickBot="1" x14ac:dyDescent="0.2">
      <c r="A15" s="152" t="s">
        <v>196</v>
      </c>
      <c r="B15" s="49" t="str">
        <f>女子予選!I20</f>
        <v>石川　音彩</v>
      </c>
      <c r="C15" s="63"/>
      <c r="D15" s="69"/>
      <c r="E15" s="128" t="s">
        <v>230</v>
      </c>
      <c r="F15" s="37"/>
      <c r="G15" s="46"/>
      <c r="H15" s="108"/>
      <c r="I15" s="135"/>
      <c r="J15" s="131"/>
      <c r="K15" s="39"/>
      <c r="L15" s="39"/>
      <c r="M15" s="49" t="str">
        <f>女子予選!I16</f>
        <v>中澤　芽唯</v>
      </c>
      <c r="N15" s="152" t="s">
        <v>216</v>
      </c>
    </row>
    <row r="16" spans="1:14" s="40" customFormat="1" ht="15" customHeight="1" thickTop="1" thickBot="1" x14ac:dyDescent="0.2">
      <c r="A16" s="153"/>
      <c r="B16" s="49" t="str">
        <f>女子予選!I21</f>
        <v>（中沢中学校）</v>
      </c>
      <c r="C16" s="37"/>
      <c r="D16" s="37"/>
      <c r="E16" s="128"/>
      <c r="F16" s="37"/>
      <c r="G16" s="124"/>
      <c r="H16" s="125"/>
      <c r="I16" s="135"/>
      <c r="J16" s="101"/>
      <c r="K16" s="38"/>
      <c r="L16" s="38"/>
      <c r="M16" s="49" t="str">
        <f>女子予選!I17</f>
        <v>（成瀬中学校）</v>
      </c>
      <c r="N16" s="153"/>
    </row>
    <row r="17" spans="1:14" s="40" customFormat="1" ht="15" customHeight="1" thickTop="1" thickBot="1" x14ac:dyDescent="0.2">
      <c r="A17" s="152" t="s">
        <v>197</v>
      </c>
      <c r="B17" s="49" t="str">
        <f>女子予選!I14</f>
        <v>館林　利々愛</v>
      </c>
      <c r="C17" s="37"/>
      <c r="D17" s="37"/>
      <c r="E17" s="128"/>
      <c r="F17" s="70"/>
      <c r="G17" s="108"/>
      <c r="H17" s="48"/>
      <c r="I17" s="101"/>
      <c r="J17" s="101"/>
      <c r="K17" s="52"/>
      <c r="L17" s="52"/>
      <c r="M17" s="49" t="str">
        <f>女子予選!I18</f>
        <v>小野　優月</v>
      </c>
      <c r="N17" s="152" t="s">
        <v>217</v>
      </c>
    </row>
    <row r="18" spans="1:14" s="40" customFormat="1" ht="15" customHeight="1" thickTop="1" thickBot="1" x14ac:dyDescent="0.2">
      <c r="A18" s="153"/>
      <c r="B18" s="49" t="str">
        <f>女子予選!I15</f>
        <v>（イセハラ卓球）</v>
      </c>
      <c r="C18" s="67"/>
      <c r="D18" s="68"/>
      <c r="E18" s="126" t="s">
        <v>230</v>
      </c>
      <c r="F18" s="70"/>
      <c r="G18" s="37"/>
      <c r="H18" s="43"/>
      <c r="I18" s="101"/>
      <c r="J18" s="130"/>
      <c r="K18" s="38"/>
      <c r="L18" s="38"/>
      <c r="M18" s="49" t="str">
        <f>女子予選!I19</f>
        <v>（伊勢原中学校）</v>
      </c>
      <c r="N18" s="153"/>
    </row>
    <row r="19" spans="1:14" s="40" customFormat="1" ht="15" customHeight="1" thickTop="1" x14ac:dyDescent="0.15">
      <c r="A19" s="152" t="s">
        <v>205</v>
      </c>
      <c r="B19" s="148" t="s">
        <v>227</v>
      </c>
      <c r="C19" s="51"/>
      <c r="D19" s="37"/>
      <c r="E19" s="127"/>
      <c r="F19" s="94"/>
      <c r="G19" s="37"/>
      <c r="H19" s="43"/>
      <c r="I19" s="136"/>
      <c r="J19" s="101"/>
      <c r="K19" s="82"/>
      <c r="L19" s="52"/>
      <c r="M19" s="148" t="s">
        <v>227</v>
      </c>
      <c r="N19" s="152" t="s">
        <v>215</v>
      </c>
    </row>
    <row r="20" spans="1:14" s="40" customFormat="1" ht="15" customHeight="1" thickBot="1" x14ac:dyDescent="0.2">
      <c r="A20" s="153"/>
      <c r="B20" s="148"/>
      <c r="C20" s="37"/>
      <c r="D20" s="42"/>
      <c r="E20" s="127"/>
      <c r="F20" s="94"/>
      <c r="G20" s="37"/>
      <c r="H20" s="43"/>
      <c r="I20" s="136"/>
      <c r="J20" s="101"/>
      <c r="K20" s="105"/>
      <c r="L20" s="38"/>
      <c r="M20" s="148"/>
      <c r="N20" s="153"/>
    </row>
    <row r="21" spans="1:14" s="40" customFormat="1" ht="15" customHeight="1" thickTop="1" thickBot="1" x14ac:dyDescent="0.2">
      <c r="A21" s="152" t="s">
        <v>201</v>
      </c>
      <c r="B21" s="49" t="str">
        <f>女子予選!I28</f>
        <v>岡田　彩希</v>
      </c>
      <c r="C21" s="69"/>
      <c r="D21" s="66"/>
      <c r="E21" s="128"/>
      <c r="F21" s="94"/>
      <c r="G21" s="37"/>
      <c r="H21" s="43"/>
      <c r="I21" s="136"/>
      <c r="J21" s="101"/>
      <c r="K21" s="78"/>
      <c r="L21" s="77"/>
      <c r="M21" s="49" t="str">
        <f>女子予選!I24</f>
        <v>中村　宥衣凪</v>
      </c>
      <c r="N21" s="152" t="s">
        <v>220</v>
      </c>
    </row>
    <row r="22" spans="1:14" s="40" customFormat="1" ht="15" customHeight="1" thickTop="1" thickBot="1" x14ac:dyDescent="0.2">
      <c r="A22" s="153"/>
      <c r="B22" s="49" t="str">
        <f>女子予選!I29</f>
        <v>（伊勢原中学校）</v>
      </c>
      <c r="C22" s="37"/>
      <c r="D22" s="37"/>
      <c r="E22" s="128"/>
      <c r="F22" s="71"/>
      <c r="G22" s="37"/>
      <c r="H22" s="43"/>
      <c r="I22" s="137"/>
      <c r="J22" s="101"/>
      <c r="K22" s="38"/>
      <c r="L22" s="38"/>
      <c r="M22" s="49" t="str">
        <f>女子予選!I25</f>
        <v>（中沢中学校）</v>
      </c>
      <c r="N22" s="153"/>
    </row>
    <row r="23" spans="1:14" s="40" customFormat="1" ht="15" customHeight="1" thickTop="1" thickBot="1" x14ac:dyDescent="0.2">
      <c r="A23" s="152" t="s">
        <v>199</v>
      </c>
      <c r="B23" s="49" t="str">
        <f>女子予選!J26</f>
        <v>宮本　琴美</v>
      </c>
      <c r="C23" s="37"/>
      <c r="D23" s="37"/>
      <c r="E23" s="128"/>
      <c r="F23" s="116"/>
      <c r="G23" s="37"/>
      <c r="H23" s="38"/>
      <c r="I23" s="131"/>
      <c r="J23" s="101"/>
      <c r="K23" s="38"/>
      <c r="L23" s="38"/>
      <c r="M23" s="49" t="str">
        <f>女子予選!J22</f>
        <v>片山　夏稀</v>
      </c>
      <c r="N23" s="152" t="s">
        <v>209</v>
      </c>
    </row>
    <row r="24" spans="1:14" s="40" customFormat="1" ht="15" customHeight="1" thickTop="1" thickBot="1" x14ac:dyDescent="0.2">
      <c r="A24" s="153"/>
      <c r="B24" s="49" t="str">
        <f>女子予選!J27</f>
        <v>（山王中学校）</v>
      </c>
      <c r="C24" s="68"/>
      <c r="D24" s="37"/>
      <c r="E24" s="128"/>
      <c r="F24" s="116"/>
      <c r="G24" s="37"/>
      <c r="H24" s="38"/>
      <c r="I24" s="131"/>
      <c r="J24" s="101"/>
      <c r="K24" s="38"/>
      <c r="L24" s="73"/>
      <c r="M24" s="49" t="str">
        <f>女子予選!J23</f>
        <v>（伊勢原中学校）</v>
      </c>
      <c r="N24" s="153"/>
    </row>
    <row r="25" spans="1:14" s="40" customFormat="1" ht="15" customHeight="1" thickTop="1" x14ac:dyDescent="0.15">
      <c r="A25" s="152" t="s">
        <v>189</v>
      </c>
      <c r="B25" s="49" t="str">
        <f>女子予選!J16</f>
        <v>木下　楓音</v>
      </c>
      <c r="C25" s="51"/>
      <c r="D25" s="93"/>
      <c r="E25" s="128"/>
      <c r="F25" s="116"/>
      <c r="G25" s="37"/>
      <c r="H25" s="38"/>
      <c r="I25" s="131"/>
      <c r="J25" s="101"/>
      <c r="K25" s="106"/>
      <c r="L25" s="52"/>
      <c r="M25" s="49" t="str">
        <f>女子予選!J20</f>
        <v>程航</v>
      </c>
      <c r="N25" s="152" t="s">
        <v>223</v>
      </c>
    </row>
    <row r="26" spans="1:14" s="40" customFormat="1" ht="15" customHeight="1" thickBot="1" x14ac:dyDescent="0.2">
      <c r="A26" s="153"/>
      <c r="B26" s="49" t="str">
        <f>女子予選!J17</f>
        <v>（伊勢原中学校）</v>
      </c>
      <c r="C26" s="37"/>
      <c r="D26" s="70"/>
      <c r="E26" s="126"/>
      <c r="F26" s="116"/>
      <c r="G26" s="37"/>
      <c r="H26" s="38"/>
      <c r="I26" s="131"/>
      <c r="J26" s="138"/>
      <c r="K26" s="82"/>
      <c r="L26" s="38"/>
      <c r="M26" s="49" t="str">
        <f>女子予選!J21</f>
        <v>（イセハラ卓球）</v>
      </c>
      <c r="N26" s="153"/>
    </row>
    <row r="27" spans="1:14" s="40" customFormat="1" ht="15" customHeight="1" thickTop="1" x14ac:dyDescent="0.15">
      <c r="A27" s="152" t="s">
        <v>206</v>
      </c>
      <c r="B27" s="49" t="str">
        <f>女子予選!I12</f>
        <v>吉田　瑠奈</v>
      </c>
      <c r="C27" s="51"/>
      <c r="D27" s="51"/>
      <c r="E27" s="42"/>
      <c r="F27" s="37"/>
      <c r="G27" s="37"/>
      <c r="H27" s="38"/>
      <c r="I27" s="101"/>
      <c r="J27" s="131" t="s">
        <v>231</v>
      </c>
      <c r="K27" s="52"/>
      <c r="L27" s="52"/>
      <c r="M27" s="148" t="s">
        <v>232</v>
      </c>
      <c r="N27" s="152" t="s">
        <v>225</v>
      </c>
    </row>
    <row r="28" spans="1:14" s="40" customFormat="1" ht="15" customHeight="1" x14ac:dyDescent="0.15">
      <c r="A28" s="153"/>
      <c r="B28" s="49" t="str">
        <f>女子予選!I13</f>
        <v>（イセハラ卓球）</v>
      </c>
      <c r="C28" s="37"/>
      <c r="D28" s="37"/>
      <c r="E28" s="37"/>
      <c r="F28" s="37"/>
      <c r="G28" s="37"/>
      <c r="H28" s="38"/>
      <c r="I28" s="38"/>
      <c r="J28" s="38"/>
      <c r="K28" s="38"/>
      <c r="L28" s="38"/>
      <c r="M28" s="148"/>
      <c r="N28" s="153"/>
    </row>
    <row r="29" spans="1:14" ht="15" customHeight="1" x14ac:dyDescent="0.15"/>
    <row r="30" spans="1:14" ht="15" customHeight="1" x14ac:dyDescent="0.15">
      <c r="A30" s="144" t="s">
        <v>51</v>
      </c>
      <c r="B30" s="144" t="s">
        <v>243</v>
      </c>
      <c r="C30" s="144"/>
    </row>
    <row r="31" spans="1:14" ht="15" customHeight="1" x14ac:dyDescent="0.15">
      <c r="A31" s="146"/>
      <c r="B31" s="146" t="s">
        <v>244</v>
      </c>
      <c r="C31" s="146"/>
    </row>
  </sheetData>
  <mergeCells count="31">
    <mergeCell ref="A27:A28"/>
    <mergeCell ref="N27:N28"/>
    <mergeCell ref="A30:A31"/>
    <mergeCell ref="B30:C30"/>
    <mergeCell ref="B31:C31"/>
    <mergeCell ref="M27:M28"/>
    <mergeCell ref="A21:A22"/>
    <mergeCell ref="N21:N22"/>
    <mergeCell ref="A23:A24"/>
    <mergeCell ref="N23:N24"/>
    <mergeCell ref="A25:A26"/>
    <mergeCell ref="N25:N26"/>
    <mergeCell ref="A17:A18"/>
    <mergeCell ref="N17:N18"/>
    <mergeCell ref="A19:A20"/>
    <mergeCell ref="B19:B20"/>
    <mergeCell ref="M19:M20"/>
    <mergeCell ref="N19:N20"/>
    <mergeCell ref="A15:A16"/>
    <mergeCell ref="N15:N16"/>
    <mergeCell ref="A5:A6"/>
    <mergeCell ref="N5:N6"/>
    <mergeCell ref="A7:A8"/>
    <mergeCell ref="N7:N8"/>
    <mergeCell ref="A9:A10"/>
    <mergeCell ref="N9:N10"/>
    <mergeCell ref="A11:A12"/>
    <mergeCell ref="N11:N12"/>
    <mergeCell ref="A13:A14"/>
    <mergeCell ref="B13:B14"/>
    <mergeCell ref="N13:N14"/>
  </mergeCells>
  <phoneticPr fontId="2"/>
  <printOptions horizontalCentered="1"/>
  <pageMargins left="0.51181102362204722" right="0.51181102362204722" top="0.98425196850393704" bottom="0.9842519685039370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男子予選</vt:lpstr>
      <vt:lpstr>男子決勝</vt:lpstr>
      <vt:lpstr>男子交流</vt:lpstr>
      <vt:lpstr>女子予選</vt:lpstr>
      <vt:lpstr>女子決勝</vt:lpstr>
      <vt:lpstr>女子交流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2025-04-16T05:25:48Z</dcterms:modified>
</cp:coreProperties>
</file>